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Сніданок І тиждень" sheetId="1" r:id="rId1"/>
    <sheet name="Сніданок ІІ тиждень" sheetId="2" r:id="rId2"/>
    <sheet name="Сніданок ІІІ тиждень" sheetId="3" r:id="rId3"/>
    <sheet name="Сніданок ІV тиждень" sheetId="4" r:id="rId4"/>
  </sheets>
  <calcPr calcId="152511"/>
</workbook>
</file>

<file path=xl/calcChain.xml><?xml version="1.0" encoding="utf-8"?>
<calcChain xmlns="http://schemas.openxmlformats.org/spreadsheetml/2006/main">
  <c r="Q48" i="2" l="1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14" i="1"/>
  <c r="P14" i="1"/>
  <c r="N14" i="1"/>
  <c r="M14" i="1"/>
  <c r="D14" i="1"/>
  <c r="C14" i="1"/>
  <c r="E31" i="4" l="1"/>
  <c r="D48" i="3"/>
  <c r="C48" i="3"/>
  <c r="E31" i="3"/>
  <c r="F31" i="3"/>
  <c r="G31" i="3"/>
  <c r="I31" i="3"/>
  <c r="J31" i="3"/>
  <c r="K31" i="3"/>
  <c r="L31" i="3"/>
  <c r="N31" i="3"/>
  <c r="O31" i="3"/>
  <c r="P31" i="3"/>
  <c r="Q31" i="3"/>
  <c r="D31" i="3"/>
  <c r="C31" i="3"/>
  <c r="C14" i="3"/>
  <c r="L40" i="3" l="1"/>
  <c r="Q40" i="3"/>
  <c r="G40" i="3"/>
  <c r="F40" i="3"/>
  <c r="E40" i="3"/>
  <c r="D40" i="3"/>
  <c r="D31" i="4"/>
  <c r="F31" i="4"/>
  <c r="G31" i="4"/>
  <c r="H31" i="4"/>
  <c r="I31" i="4"/>
  <c r="J31" i="4"/>
  <c r="K31" i="4"/>
  <c r="L31" i="4"/>
  <c r="M31" i="4"/>
  <c r="N31" i="4"/>
  <c r="O31" i="4"/>
  <c r="P31" i="4"/>
  <c r="Q31" i="4"/>
  <c r="C31" i="4"/>
  <c r="D14" i="3" l="1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Q48" i="4" l="1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P40" i="3"/>
  <c r="O40" i="3"/>
  <c r="N40" i="3"/>
  <c r="K40" i="3"/>
  <c r="J40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C22" i="3"/>
</calcChain>
</file>

<file path=xl/sharedStrings.xml><?xml version="1.0" encoding="utf-8"?>
<sst xmlns="http://schemas.openxmlformats.org/spreadsheetml/2006/main" count="313" uniqueCount="133">
  <si>
    <t>Збірник рецептур, № розкладки</t>
  </si>
  <si>
    <t>Найменування страв</t>
  </si>
  <si>
    <t>Вихід, г</t>
  </si>
  <si>
    <t>Енерго-цінність, ккал</t>
  </si>
  <si>
    <t>Жири, г</t>
  </si>
  <si>
    <t>Вуглеводи,г</t>
  </si>
  <si>
    <t>1-й тиждень</t>
  </si>
  <si>
    <t>2-й тиждень</t>
  </si>
  <si>
    <t>Всього</t>
  </si>
  <si>
    <t>3-й тиждень</t>
  </si>
  <si>
    <t>4-й тиждень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</si>
  <si>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</si>
  <si>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</si>
  <si>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</si>
  <si>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Білки, г</t>
  </si>
  <si>
    <t>Вуглеводи, г</t>
  </si>
  <si>
    <t>Риба тушена з овочами</t>
  </si>
  <si>
    <t>Чай з лимоном</t>
  </si>
  <si>
    <t>Хліб цільнозерновий</t>
  </si>
  <si>
    <t xml:space="preserve">Йогурт </t>
  </si>
  <si>
    <t>Какао з молоком</t>
  </si>
  <si>
    <t>Сир твердий</t>
  </si>
  <si>
    <t>Чай каркаде</t>
  </si>
  <si>
    <t>Каша ячнева</t>
  </si>
  <si>
    <t>Омлет «Скрамбл»</t>
  </si>
  <si>
    <t>П'ятниця - 5 день</t>
  </si>
  <si>
    <t>Четвер - 4 день</t>
  </si>
  <si>
    <t>Середа - 3 день</t>
  </si>
  <si>
    <t>Вівторок - 2 день</t>
  </si>
  <si>
    <t>Понеділок - 1 день</t>
  </si>
  <si>
    <t>Понеділок - 6 день</t>
  </si>
  <si>
    <t>Вівторок - 7 день</t>
  </si>
  <si>
    <t>Середа - 8 день</t>
  </si>
  <si>
    <t>Четвер - 9 день</t>
  </si>
  <si>
    <t>П'ятниця - 10 день</t>
  </si>
  <si>
    <t>Понеділок  - 11 день</t>
  </si>
  <si>
    <t>Вівторок - 12 день</t>
  </si>
  <si>
    <t>Середа - 13 день</t>
  </si>
  <si>
    <t>Четвер - 14 день</t>
  </si>
  <si>
    <t>П'ятниця - 15 день</t>
  </si>
  <si>
    <t>Понеділок - 16 день</t>
  </si>
  <si>
    <t>Вівторок - 17 день</t>
  </si>
  <si>
    <t>Середа - 18 день</t>
  </si>
  <si>
    <t>Четвер - 19 день</t>
  </si>
  <si>
    <t>П'ятниця - 20 день</t>
  </si>
  <si>
    <t>Каша пшенична</t>
  </si>
  <si>
    <t>Риба смажена</t>
  </si>
  <si>
    <t>Макарони відварені</t>
  </si>
  <si>
    <t>Салат з моркви та капусти</t>
  </si>
  <si>
    <t>Сирники з сметаною</t>
  </si>
  <si>
    <t>100/25</t>
  </si>
  <si>
    <t>Сік фруктовий</t>
  </si>
  <si>
    <t>Котлети рибна</t>
  </si>
  <si>
    <t>Макарони відварні</t>
  </si>
  <si>
    <t>Сніданок</t>
  </si>
  <si>
    <t>Салат з капусти та моркви</t>
  </si>
  <si>
    <t>какао з молоком</t>
  </si>
  <si>
    <t>йогурт</t>
  </si>
  <si>
    <t xml:space="preserve">свіжі фрукти (яблуко) </t>
  </si>
  <si>
    <t>узвар</t>
  </si>
  <si>
    <t>сік фруктовий</t>
  </si>
  <si>
    <t>куліш з куркою</t>
  </si>
  <si>
    <t>сир твердий</t>
  </si>
  <si>
    <t>67/33</t>
  </si>
  <si>
    <t>100/50</t>
  </si>
  <si>
    <t>салат з капусти з ароматною олією</t>
  </si>
  <si>
    <t>120/25</t>
  </si>
  <si>
    <t>Сирна запіканка з сметаною (ягідним кюлі)</t>
  </si>
  <si>
    <t>525-630</t>
  </si>
  <si>
    <t>18-21</t>
  </si>
  <si>
    <t>17-21</t>
  </si>
  <si>
    <t>73-88</t>
  </si>
  <si>
    <t>600-720</t>
  </si>
  <si>
    <t>21-25</t>
  </si>
  <si>
    <t>81-98</t>
  </si>
  <si>
    <t>675-810</t>
  </si>
  <si>
    <t>23-27</t>
  </si>
  <si>
    <t>93-112</t>
  </si>
  <si>
    <t xml:space="preserve">Печеня по-домашньому </t>
  </si>
  <si>
    <t>булгур</t>
  </si>
  <si>
    <t>Свіжі фрукти(сезонні)</t>
  </si>
  <si>
    <t>Омлет Скрамб</t>
  </si>
  <si>
    <t>свіжі фрукти (сезонні )</t>
  </si>
  <si>
    <t>нагетси курячі</t>
  </si>
  <si>
    <t>свіжі фрукти(сезонні)</t>
  </si>
  <si>
    <t>котлета по міланські з сиром</t>
  </si>
  <si>
    <t>салат з буряка з ароматною олією</t>
  </si>
  <si>
    <t>хліб цільнозерновий</t>
  </si>
  <si>
    <t>чахохбілі з курки</t>
  </si>
  <si>
    <t>салат з буряків і солоних огірків</t>
  </si>
  <si>
    <t>макарони відварні</t>
  </si>
  <si>
    <t xml:space="preserve"> свіжі фрукти(сезонні)</t>
  </si>
  <si>
    <t>риба тушкована з овочами</t>
  </si>
  <si>
    <t>чай</t>
  </si>
  <si>
    <t>свіжі фрукти сезонні</t>
  </si>
  <si>
    <t>каша гречана</t>
  </si>
  <si>
    <t>салат з моркви і капусти</t>
  </si>
  <si>
    <t>каша ячна</t>
  </si>
  <si>
    <t>курячий шніцель</t>
  </si>
  <si>
    <t>сирники з сметаною</t>
  </si>
  <si>
    <t>чай каркаде</t>
  </si>
  <si>
    <t>курка тушкована в соусі</t>
  </si>
  <si>
    <t>4,48/</t>
  </si>
  <si>
    <t>салат з буряка з квашеними огірками</t>
  </si>
  <si>
    <t>Салат з капусти з аром. олією</t>
  </si>
  <si>
    <t>салат з буряка,карт,кв капусти</t>
  </si>
  <si>
    <t>салат  з буряка з ароматною олією</t>
  </si>
  <si>
    <t>курка по-італійськи</t>
  </si>
  <si>
    <t>картопляне пюре з орегано</t>
  </si>
  <si>
    <t>горохове пюре</t>
  </si>
  <si>
    <t>Салат з капусти і моркви</t>
  </si>
  <si>
    <t>Узвар</t>
  </si>
  <si>
    <t xml:space="preserve">Свіжі фрукти (сезонні) </t>
  </si>
  <si>
    <t>Курка по-італійські</t>
  </si>
  <si>
    <t>Салат з буряка і солоних огірків</t>
  </si>
  <si>
    <t>Свіжі фрукти (сезонні)</t>
  </si>
  <si>
    <t>Рис паелья</t>
  </si>
  <si>
    <t>Салат з капусти з аром олією</t>
  </si>
  <si>
    <t>Каша гречана</t>
  </si>
  <si>
    <t>Чахобілі з куркою</t>
  </si>
  <si>
    <t>Салат з моркви і капусти</t>
  </si>
  <si>
    <t>свіжі фрукти (сезонні)</t>
  </si>
  <si>
    <t>Салат з буряка з ар.ол.</t>
  </si>
  <si>
    <t>Нагетси</t>
  </si>
  <si>
    <t>Рис "Паелья"</t>
  </si>
  <si>
    <t>Гречка з томатною пастою</t>
  </si>
  <si>
    <t>Котлети рублені з курей</t>
  </si>
  <si>
    <t>Салат з капусти з ар. ол.</t>
  </si>
  <si>
    <t>Какао на молоці</t>
  </si>
  <si>
    <t>Салат з яблуками та кваш. капустою</t>
  </si>
  <si>
    <t>Картопляне пюре з орегано</t>
  </si>
  <si>
    <t>Салат з буряка з аром олією</t>
  </si>
  <si>
    <t>Печеня по-домашньому з куркою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</si>
</sst>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0.0"/>
    <numFmt numFmtId="165" formatCode="_-* #,##0.00_₴_-;\-* #,##0.00_₴_-;_-* &quot;-&quot;??_₴_-;_-@_-"/>
  </numFmts>
  <fonts count="22" x14ac:knownFonts="1">
    <font>
      <sz val="10"/>
      <color rgb="FF000000"/>
      <name val="Arial"/>
    </font>
    <font>
      <b/>
      <sz val="12"/>
      <color rgb="FF000000"/>
      <name val="Times New Roman"/>
    </font>
    <font>
      <sz val="10"/>
      <name val="Arial"/>
    </font>
    <font>
      <sz val="10"/>
      <color rgb="FF000000"/>
      <name val="Arial"/>
    </font>
    <font>
      <b/>
      <u/>
      <sz val="12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  <font>
      <sz val="11"/>
      <color theme="1"/>
      <name val="Arial"/>
    </font>
    <font>
      <sz val="12"/>
      <color theme="1"/>
      <name val="Times New Roman"/>
    </font>
    <font>
      <sz val="12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8">
    <xf numFmtId="0" fontId="0" fillId="0" borderId="0" xfId="0"/>
    <xf numFmtId="0" fontId="8" fillId="0" borderId="0" xfId="0" applyFont="1"/>
    <xf numFmtId="0" fontId="9" fillId="0" borderId="0" xfId="0" applyFont="1"/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1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2" fontId="13" fillId="0" borderId="14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2" fontId="13" fillId="0" borderId="11" xfId="0" applyNumberFormat="1" applyFont="1" applyBorder="1" applyAlignment="1">
      <alignment horizontal="center"/>
    </xf>
    <xf numFmtId="2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3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/>
    </xf>
    <xf numFmtId="0" fontId="17" fillId="0" borderId="0" xfId="0" applyFont="1"/>
    <xf numFmtId="0" fontId="11" fillId="0" borderId="4" xfId="0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0" fontId="13" fillId="0" borderId="0" xfId="0" applyFont="1"/>
    <xf numFmtId="0" fontId="7" fillId="0" borderId="0" xfId="0" applyFont="1" applyAlignment="1">
      <alignment horizontal="left"/>
    </xf>
    <xf numFmtId="164" fontId="13" fillId="0" borderId="1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9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/>
    <xf numFmtId="2" fontId="11" fillId="0" borderId="14" xfId="0" applyNumberFormat="1" applyFont="1" applyBorder="1" applyAlignment="1">
      <alignment horizontal="center" vertical="center" wrapText="1"/>
    </xf>
    <xf numFmtId="0" fontId="18" fillId="0" borderId="23" xfId="0" applyFont="1" applyBorder="1"/>
    <xf numFmtId="0" fontId="1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wrapText="1"/>
    </xf>
    <xf numFmtId="0" fontId="14" fillId="0" borderId="2" xfId="0" applyFont="1" applyBorder="1"/>
    <xf numFmtId="0" fontId="14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13" fillId="0" borderId="24" xfId="0" applyFont="1" applyBorder="1" applyAlignment="1">
      <alignment wrapText="1"/>
    </xf>
    <xf numFmtId="0" fontId="13" fillId="0" borderId="24" xfId="0" applyFont="1" applyBorder="1" applyAlignment="1">
      <alignment horizontal="center" wrapText="1"/>
    </xf>
    <xf numFmtId="0" fontId="13" fillId="0" borderId="24" xfId="0" applyFont="1" applyBorder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0" fontId="13" fillId="0" borderId="12" xfId="0" applyFont="1" applyBorder="1" applyAlignment="1">
      <alignment wrapText="1"/>
    </xf>
    <xf numFmtId="0" fontId="19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wrapText="1"/>
    </xf>
    <xf numFmtId="164" fontId="13" fillId="0" borderId="27" xfId="0" applyNumberFormat="1" applyFont="1" applyBorder="1" applyAlignment="1">
      <alignment horizontal="center"/>
    </xf>
    <xf numFmtId="164" fontId="13" fillId="0" borderId="28" xfId="0" applyNumberFormat="1" applyFont="1" applyBorder="1" applyAlignment="1">
      <alignment horizontal="center"/>
    </xf>
    <xf numFmtId="0" fontId="19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horizontal="center" wrapText="1"/>
    </xf>
    <xf numFmtId="2" fontId="13" fillId="0" borderId="31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9" fillId="0" borderId="3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right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164" fontId="21" fillId="0" borderId="11" xfId="0" applyNumberFormat="1" applyFont="1" applyBorder="1" applyAlignment="1">
      <alignment horizontal="center"/>
    </xf>
    <xf numFmtId="164" fontId="21" fillId="0" borderId="31" xfId="0" applyNumberFormat="1" applyFont="1" applyBorder="1" applyAlignment="1">
      <alignment horizontal="center"/>
    </xf>
    <xf numFmtId="0" fontId="19" fillId="0" borderId="3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wrapText="1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164" fontId="13" fillId="0" borderId="31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5" fontId="11" fillId="0" borderId="11" xfId="1" applyNumberFormat="1" applyFont="1" applyBorder="1" applyAlignment="1">
      <alignment horizontal="center" vertical="center" wrapText="1"/>
    </xf>
    <xf numFmtId="43" fontId="11" fillId="0" borderId="11" xfId="1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/>
    </xf>
    <xf numFmtId="43" fontId="11" fillId="0" borderId="11" xfId="1" applyFont="1" applyBorder="1" applyAlignment="1">
      <alignment vertical="center" wrapText="1"/>
    </xf>
    <xf numFmtId="0" fontId="18" fillId="0" borderId="27" xfId="0" applyFont="1" applyBorder="1" applyAlignment="1">
      <alignment horizont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" fontId="18" fillId="0" borderId="30" xfId="0" applyNumberFormat="1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wrapText="1"/>
    </xf>
    <xf numFmtId="2" fontId="18" fillId="0" borderId="11" xfId="0" applyNumberFormat="1" applyFont="1" applyBorder="1" applyAlignment="1">
      <alignment horizontal="center"/>
    </xf>
    <xf numFmtId="2" fontId="18" fillId="0" borderId="3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41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4" xfId="0" applyFont="1" applyBorder="1"/>
    <xf numFmtId="0" fontId="18" fillId="0" borderId="14" xfId="0" applyFont="1" applyBorder="1" applyAlignment="1">
      <alignment horizontal="center" vertical="center" wrapText="1"/>
    </xf>
    <xf numFmtId="164" fontId="18" fillId="0" borderId="27" xfId="0" applyNumberFormat="1" applyFont="1" applyBorder="1" applyAlignment="1">
      <alignment horizontal="center" wrapText="1"/>
    </xf>
    <xf numFmtId="164" fontId="18" fillId="0" borderId="27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 wrapText="1"/>
    </xf>
    <xf numFmtId="164" fontId="18" fillId="0" borderId="28" xfId="0" applyNumberFormat="1" applyFont="1" applyBorder="1" applyAlignment="1">
      <alignment horizontal="center"/>
    </xf>
    <xf numFmtId="0" fontId="18" fillId="0" borderId="42" xfId="0" applyFont="1" applyBorder="1" applyAlignment="1">
      <alignment wrapText="1"/>
    </xf>
    <xf numFmtId="0" fontId="13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2" fontId="18" fillId="0" borderId="36" xfId="0" applyNumberFormat="1" applyFont="1" applyBorder="1" applyAlignment="1">
      <alignment horizontal="center"/>
    </xf>
    <xf numFmtId="2" fontId="18" fillId="0" borderId="37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wrapText="1"/>
    </xf>
    <xf numFmtId="0" fontId="19" fillId="0" borderId="44" xfId="0" applyFont="1" applyBorder="1" applyAlignment="1">
      <alignment vertical="center" wrapText="1"/>
    </xf>
    <xf numFmtId="2" fontId="18" fillId="0" borderId="27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0" fontId="19" fillId="0" borderId="45" xfId="0" applyFont="1" applyBorder="1" applyAlignment="1">
      <alignment vertical="center" wrapText="1"/>
    </xf>
    <xf numFmtId="0" fontId="21" fillId="0" borderId="46" xfId="0" applyFont="1" applyBorder="1" applyAlignment="1">
      <alignment wrapText="1"/>
    </xf>
    <xf numFmtId="0" fontId="18" fillId="0" borderId="30" xfId="0" applyFont="1" applyBorder="1" applyAlignment="1">
      <alignment horizontal="center" wrapText="1"/>
    </xf>
    <xf numFmtId="164" fontId="18" fillId="0" borderId="11" xfId="0" applyNumberFormat="1" applyFont="1" applyBorder="1" applyAlignment="1">
      <alignment horizontal="center"/>
    </xf>
    <xf numFmtId="164" fontId="18" fillId="0" borderId="31" xfId="0" applyNumberFormat="1" applyFont="1" applyBorder="1" applyAlignment="1">
      <alignment horizontal="center"/>
    </xf>
    <xf numFmtId="0" fontId="13" fillId="0" borderId="42" xfId="0" applyFont="1" applyBorder="1" applyAlignment="1">
      <alignment wrapText="1"/>
    </xf>
    <xf numFmtId="0" fontId="18" fillId="0" borderId="35" xfId="0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5" fillId="0" borderId="12" xfId="0" applyFont="1" applyBorder="1" applyAlignment="1">
      <alignment wrapText="1"/>
    </xf>
    <xf numFmtId="0" fontId="19" fillId="0" borderId="1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K976"/>
  <sheetViews>
    <sheetView tabSelected="1" topLeftCell="B1" workbookViewId="0">
      <pane ySplit="2" topLeftCell="A3" activePane="bottomLeft" state="frozen"/>
      <selection pane="bottomLeft" activeCell="B50" sqref="B50"/>
    </sheetView>
  </sheetViews>
  <sheetFormatPr defaultColWidth="14.42578125" defaultRowHeight="15.75" customHeight="1" x14ac:dyDescent="0.2"/>
  <cols>
    <col min="1" max="1" width="18" style="30" customWidth="1"/>
    <col min="2" max="2" width="39.85546875" style="30" customWidth="1"/>
    <col min="3" max="3" width="8.7109375" style="30" customWidth="1"/>
    <col min="4" max="4" width="9.5703125" style="30" customWidth="1"/>
    <col min="5" max="7" width="8.7109375" style="30" customWidth="1"/>
    <col min="8" max="9" width="9.5703125" style="30" customWidth="1"/>
    <col min="10" max="12" width="8.7109375" style="30" customWidth="1"/>
    <col min="13" max="13" width="9.42578125" style="30" customWidth="1"/>
    <col min="14" max="14" width="10.7109375" style="30" customWidth="1"/>
    <col min="15" max="96" width="8.7109375" style="30" customWidth="1"/>
    <col min="97" max="16384" width="14.42578125" style="30"/>
  </cols>
  <sheetData>
    <row r="1" spans="1:37" ht="45" customHeight="1" x14ac:dyDescent="0.25">
      <c r="A1" s="15" t="s">
        <v>0</v>
      </c>
      <c r="B1" s="15" t="s">
        <v>1</v>
      </c>
      <c r="C1" s="87" t="s">
        <v>11</v>
      </c>
      <c r="D1" s="88"/>
      <c r="E1" s="88"/>
      <c r="F1" s="88"/>
      <c r="G1" s="89"/>
      <c r="H1" s="90" t="s">
        <v>12</v>
      </c>
      <c r="I1" s="88"/>
      <c r="J1" s="88"/>
      <c r="K1" s="88"/>
      <c r="L1" s="89"/>
      <c r="M1" s="87" t="s">
        <v>13</v>
      </c>
      <c r="N1" s="88"/>
      <c r="O1" s="88"/>
      <c r="P1" s="88"/>
      <c r="Q1" s="8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36" customHeight="1" x14ac:dyDescent="0.25">
      <c r="A2" s="15"/>
      <c r="B2" s="15" t="s">
        <v>54</v>
      </c>
      <c r="C2" s="31" t="s">
        <v>2</v>
      </c>
      <c r="D2" s="31" t="s">
        <v>68</v>
      </c>
      <c r="E2" s="31" t="s">
        <v>69</v>
      </c>
      <c r="F2" s="31" t="s">
        <v>70</v>
      </c>
      <c r="G2" s="31" t="s">
        <v>71</v>
      </c>
      <c r="H2" s="31" t="s">
        <v>2</v>
      </c>
      <c r="I2" s="31" t="s">
        <v>72</v>
      </c>
      <c r="J2" s="31" t="s">
        <v>73</v>
      </c>
      <c r="K2" s="31" t="s">
        <v>73</v>
      </c>
      <c r="L2" s="31" t="s">
        <v>74</v>
      </c>
      <c r="M2" s="31" t="s">
        <v>2</v>
      </c>
      <c r="N2" s="31" t="s">
        <v>75</v>
      </c>
      <c r="O2" s="31" t="s">
        <v>76</v>
      </c>
      <c r="P2" s="31" t="s">
        <v>76</v>
      </c>
      <c r="Q2" s="31" t="s">
        <v>77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36" customHeight="1" x14ac:dyDescent="0.25">
      <c r="A3" s="15"/>
      <c r="B3" s="15" t="s">
        <v>6</v>
      </c>
      <c r="C3" s="15"/>
      <c r="D3" s="20" t="s">
        <v>3</v>
      </c>
      <c r="E3" s="20" t="s">
        <v>14</v>
      </c>
      <c r="F3" s="20" t="s">
        <v>4</v>
      </c>
      <c r="G3" s="20" t="s">
        <v>5</v>
      </c>
      <c r="H3" s="20"/>
      <c r="I3" s="20" t="s">
        <v>3</v>
      </c>
      <c r="J3" s="20" t="s">
        <v>14</v>
      </c>
      <c r="K3" s="20" t="s">
        <v>4</v>
      </c>
      <c r="L3" s="20" t="s">
        <v>5</v>
      </c>
      <c r="M3" s="20"/>
      <c r="N3" s="20" t="s">
        <v>3</v>
      </c>
      <c r="O3" s="20" t="s">
        <v>14</v>
      </c>
      <c r="P3" s="20" t="s">
        <v>4</v>
      </c>
      <c r="Q3" s="20" t="s">
        <v>15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15.75" customHeight="1" thickBot="1" x14ac:dyDescent="0.3">
      <c r="A4" s="32">
        <v>1</v>
      </c>
      <c r="B4" s="32">
        <v>2</v>
      </c>
      <c r="C4" s="32">
        <v>3</v>
      </c>
      <c r="D4" s="33">
        <v>4</v>
      </c>
      <c r="E4" s="33">
        <v>5</v>
      </c>
      <c r="F4" s="33">
        <v>6</v>
      </c>
      <c r="G4" s="33">
        <v>7</v>
      </c>
      <c r="H4" s="32">
        <v>3</v>
      </c>
      <c r="I4" s="33">
        <v>4</v>
      </c>
      <c r="J4" s="33">
        <v>5</v>
      </c>
      <c r="K4" s="33">
        <v>6</v>
      </c>
      <c r="L4" s="33">
        <v>7</v>
      </c>
      <c r="M4" s="32">
        <v>3</v>
      </c>
      <c r="N4" s="33">
        <v>4</v>
      </c>
      <c r="O4" s="33">
        <v>5</v>
      </c>
      <c r="P4" s="33">
        <v>6</v>
      </c>
      <c r="Q4" s="33">
        <v>7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customHeight="1" x14ac:dyDescent="0.25">
      <c r="A5" s="34"/>
      <c r="B5" s="34" t="s">
        <v>29</v>
      </c>
      <c r="C5" s="35"/>
      <c r="D5" s="36"/>
      <c r="E5" s="36"/>
      <c r="F5" s="36"/>
      <c r="G5" s="37"/>
      <c r="H5" s="35"/>
      <c r="I5" s="36"/>
      <c r="J5" s="36"/>
      <c r="K5" s="36"/>
      <c r="L5" s="38"/>
      <c r="M5" s="39"/>
      <c r="N5" s="36"/>
      <c r="O5" s="36"/>
      <c r="P5" s="36"/>
      <c r="Q5" s="38"/>
    </row>
    <row r="6" spans="1:37" ht="16.5" customHeight="1" thickBot="1" x14ac:dyDescent="0.3">
      <c r="A6" s="40"/>
      <c r="B6" s="99"/>
      <c r="C6" s="100"/>
      <c r="D6" s="101"/>
      <c r="E6" s="101"/>
      <c r="F6" s="101"/>
      <c r="G6" s="101"/>
      <c r="H6" s="100"/>
      <c r="I6" s="101"/>
      <c r="J6" s="101"/>
      <c r="K6" s="101"/>
      <c r="L6" s="101"/>
      <c r="M6" s="100"/>
      <c r="N6" s="101"/>
      <c r="O6" s="101"/>
      <c r="P6" s="102"/>
      <c r="Q6" s="102"/>
    </row>
    <row r="7" spans="1:37" ht="15.75" customHeight="1" thickBot="1" x14ac:dyDescent="0.3">
      <c r="A7" s="103"/>
      <c r="B7" s="104" t="s">
        <v>45</v>
      </c>
      <c r="C7" s="105">
        <v>120</v>
      </c>
      <c r="D7" s="106">
        <v>151.9</v>
      </c>
      <c r="E7" s="106">
        <v>4.8</v>
      </c>
      <c r="F7" s="106">
        <v>3.3</v>
      </c>
      <c r="G7" s="106">
        <v>25.2</v>
      </c>
      <c r="H7" s="107">
        <v>150</v>
      </c>
      <c r="I7" s="108">
        <v>172.5</v>
      </c>
      <c r="J7" s="108">
        <v>4.5</v>
      </c>
      <c r="K7" s="108">
        <v>5.7</v>
      </c>
      <c r="L7" s="108">
        <v>25.05</v>
      </c>
      <c r="M7" s="107">
        <v>150</v>
      </c>
      <c r="N7" s="108">
        <v>172.5</v>
      </c>
      <c r="O7" s="108">
        <v>4.5</v>
      </c>
      <c r="P7" s="108">
        <v>5.7</v>
      </c>
      <c r="Q7" s="109">
        <v>25.05</v>
      </c>
    </row>
    <row r="8" spans="1:37" ht="15.75" customHeight="1" thickBot="1" x14ac:dyDescent="0.3">
      <c r="A8" s="103"/>
      <c r="B8" s="110" t="s">
        <v>110</v>
      </c>
      <c r="C8" s="111">
        <v>100</v>
      </c>
      <c r="D8" s="24">
        <v>64.02</v>
      </c>
      <c r="E8" s="24">
        <v>1.51</v>
      </c>
      <c r="F8" s="24">
        <v>3.45</v>
      </c>
      <c r="G8" s="24">
        <v>5.83</v>
      </c>
      <c r="H8" s="25">
        <v>100</v>
      </c>
      <c r="I8" s="24">
        <v>64.02</v>
      </c>
      <c r="J8" s="24">
        <v>1.51</v>
      </c>
      <c r="K8" s="24">
        <v>3.45</v>
      </c>
      <c r="L8" s="24">
        <v>5.83</v>
      </c>
      <c r="M8" s="25">
        <v>100</v>
      </c>
      <c r="N8" s="24">
        <v>64.02</v>
      </c>
      <c r="O8" s="24">
        <v>1.51</v>
      </c>
      <c r="P8" s="26">
        <v>3.45</v>
      </c>
      <c r="Q8" s="112">
        <v>5.83</v>
      </c>
    </row>
    <row r="9" spans="1:37" ht="15.75" customHeight="1" thickBot="1" x14ac:dyDescent="0.3">
      <c r="A9" s="103"/>
      <c r="B9" s="110" t="s">
        <v>46</v>
      </c>
      <c r="C9" s="113">
        <v>60</v>
      </c>
      <c r="D9" s="114">
        <v>110.2</v>
      </c>
      <c r="E9" s="114">
        <v>12.55</v>
      </c>
      <c r="F9" s="114">
        <v>4.6399999999999997</v>
      </c>
      <c r="G9" s="114">
        <v>4.5599999999999996</v>
      </c>
      <c r="H9" s="114">
        <v>90</v>
      </c>
      <c r="I9" s="114">
        <v>165.3</v>
      </c>
      <c r="J9" s="114">
        <v>18.8</v>
      </c>
      <c r="K9" s="114">
        <v>6.96</v>
      </c>
      <c r="L9" s="114">
        <v>6.84</v>
      </c>
      <c r="M9" s="114">
        <v>120</v>
      </c>
      <c r="N9" s="114">
        <v>220.4</v>
      </c>
      <c r="O9" s="114">
        <v>25.1</v>
      </c>
      <c r="P9" s="114">
        <v>9.2799999999999994</v>
      </c>
      <c r="Q9" s="115">
        <v>9.1199999999999992</v>
      </c>
    </row>
    <row r="10" spans="1:37" ht="15.75" customHeight="1" thickBot="1" x14ac:dyDescent="0.3">
      <c r="A10" s="103"/>
      <c r="B10" s="110" t="s">
        <v>18</v>
      </c>
      <c r="C10" s="113">
        <v>18</v>
      </c>
      <c r="D10" s="114">
        <v>42.6</v>
      </c>
      <c r="E10" s="114">
        <v>1.2</v>
      </c>
      <c r="F10" s="114">
        <v>1.2</v>
      </c>
      <c r="G10" s="114">
        <v>6</v>
      </c>
      <c r="H10" s="25">
        <v>30</v>
      </c>
      <c r="I10" s="24">
        <v>71</v>
      </c>
      <c r="J10" s="24">
        <v>2</v>
      </c>
      <c r="K10" s="24">
        <v>2</v>
      </c>
      <c r="L10" s="24">
        <v>10</v>
      </c>
      <c r="M10" s="25">
        <v>30</v>
      </c>
      <c r="N10" s="24">
        <v>71</v>
      </c>
      <c r="O10" s="24">
        <v>2</v>
      </c>
      <c r="P10" s="24">
        <v>2</v>
      </c>
      <c r="Q10" s="116">
        <v>10</v>
      </c>
    </row>
    <row r="11" spans="1:37" ht="15.75" customHeight="1" thickBot="1" x14ac:dyDescent="0.3">
      <c r="A11" s="103"/>
      <c r="B11" s="117" t="s">
        <v>21</v>
      </c>
      <c r="C11" s="113">
        <v>15</v>
      </c>
      <c r="D11" s="114">
        <v>54</v>
      </c>
      <c r="E11" s="114">
        <v>4</v>
      </c>
      <c r="F11" s="114">
        <v>4</v>
      </c>
      <c r="G11" s="114">
        <v>0</v>
      </c>
      <c r="H11" s="114">
        <v>15</v>
      </c>
      <c r="I11" s="114">
        <v>54</v>
      </c>
      <c r="J11" s="114">
        <v>4</v>
      </c>
      <c r="K11" s="114">
        <v>4</v>
      </c>
      <c r="L11" s="114">
        <v>0</v>
      </c>
      <c r="M11" s="114">
        <v>15</v>
      </c>
      <c r="N11" s="114">
        <v>54</v>
      </c>
      <c r="O11" s="114">
        <v>4</v>
      </c>
      <c r="P11" s="114">
        <v>4</v>
      </c>
      <c r="Q11" s="115">
        <v>0</v>
      </c>
    </row>
    <row r="12" spans="1:37" ht="15.75" customHeight="1" thickBot="1" x14ac:dyDescent="0.3">
      <c r="A12" s="103"/>
      <c r="B12" s="118" t="s">
        <v>111</v>
      </c>
      <c r="C12" s="119">
        <v>200</v>
      </c>
      <c r="D12" s="120">
        <v>65</v>
      </c>
      <c r="E12" s="120">
        <v>0.3</v>
      </c>
      <c r="F12" s="120">
        <v>0</v>
      </c>
      <c r="G12" s="120">
        <v>16.7</v>
      </c>
      <c r="H12" s="120">
        <v>200</v>
      </c>
      <c r="I12" s="120">
        <v>65</v>
      </c>
      <c r="J12" s="120">
        <v>0.3</v>
      </c>
      <c r="K12" s="120">
        <v>0</v>
      </c>
      <c r="L12" s="120">
        <v>16.7</v>
      </c>
      <c r="M12" s="120">
        <v>200</v>
      </c>
      <c r="N12" s="120">
        <v>65</v>
      </c>
      <c r="O12" s="120">
        <v>0.3</v>
      </c>
      <c r="P12" s="120">
        <v>0</v>
      </c>
      <c r="Q12" s="121">
        <v>16.7</v>
      </c>
    </row>
    <row r="13" spans="1:37" ht="15.75" customHeight="1" thickBot="1" x14ac:dyDescent="0.3">
      <c r="A13" s="103"/>
      <c r="B13" s="122" t="s">
        <v>112</v>
      </c>
      <c r="C13" s="123">
        <v>100</v>
      </c>
      <c r="D13" s="124">
        <v>52.4</v>
      </c>
      <c r="E13" s="124">
        <v>0.4</v>
      </c>
      <c r="F13" s="124">
        <v>0.4</v>
      </c>
      <c r="G13" s="124">
        <v>11.8</v>
      </c>
      <c r="H13" s="124">
        <v>100</v>
      </c>
      <c r="I13" s="124">
        <v>52.4</v>
      </c>
      <c r="J13" s="124">
        <v>0.4</v>
      </c>
      <c r="K13" s="124">
        <v>0.4</v>
      </c>
      <c r="L13" s="124">
        <v>11.8</v>
      </c>
      <c r="M13" s="124">
        <v>100</v>
      </c>
      <c r="N13" s="124">
        <v>52.4</v>
      </c>
      <c r="O13" s="124">
        <v>0.4</v>
      </c>
      <c r="P13" s="124">
        <v>0.4</v>
      </c>
      <c r="Q13" s="125">
        <v>11.8</v>
      </c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37" ht="15.75" customHeight="1" x14ac:dyDescent="0.25">
      <c r="A14" s="85" t="s">
        <v>8</v>
      </c>
      <c r="B14" s="126"/>
      <c r="C14" s="127">
        <f t="shared" ref="C14:Q14" si="0">SUM(C6:C13)</f>
        <v>613</v>
      </c>
      <c r="D14" s="80">
        <f t="shared" si="0"/>
        <v>540.12</v>
      </c>
      <c r="E14" s="80">
        <v>24.76</v>
      </c>
      <c r="F14" s="80">
        <v>16.989999999999998</v>
      </c>
      <c r="G14" s="80">
        <v>70.09</v>
      </c>
      <c r="H14" s="127">
        <v>685</v>
      </c>
      <c r="I14" s="80">
        <v>644.22</v>
      </c>
      <c r="J14" s="80">
        <v>31.51</v>
      </c>
      <c r="K14" s="80">
        <v>22.51</v>
      </c>
      <c r="L14" s="80">
        <v>76.22</v>
      </c>
      <c r="M14" s="127">
        <f t="shared" si="0"/>
        <v>715</v>
      </c>
      <c r="N14" s="80">
        <f t="shared" si="0"/>
        <v>699.31999999999994</v>
      </c>
      <c r="O14" s="80">
        <v>41.41</v>
      </c>
      <c r="P14" s="80">
        <f t="shared" si="0"/>
        <v>24.83</v>
      </c>
      <c r="Q14" s="80">
        <f t="shared" si="0"/>
        <v>78.5</v>
      </c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15.75" customHeight="1" thickBot="1" x14ac:dyDescent="0.25">
      <c r="A15" s="43"/>
      <c r="B15" s="44" t="s">
        <v>28</v>
      </c>
      <c r="C15" s="128"/>
      <c r="D15" s="129"/>
      <c r="E15" s="129"/>
      <c r="F15" s="129"/>
      <c r="G15" s="129"/>
      <c r="H15" s="128"/>
      <c r="I15" s="129"/>
      <c r="J15" s="129"/>
      <c r="K15" s="129"/>
      <c r="L15" s="129"/>
      <c r="M15" s="128"/>
      <c r="N15" s="129"/>
      <c r="O15" s="129"/>
      <c r="P15" s="129"/>
      <c r="Q15" s="129"/>
    </row>
    <row r="16" spans="1:37" ht="18.75" customHeight="1" thickBot="1" x14ac:dyDescent="0.3">
      <c r="A16" s="40"/>
      <c r="B16" s="130" t="s">
        <v>53</v>
      </c>
      <c r="C16" s="131">
        <v>120</v>
      </c>
      <c r="D16" s="132">
        <v>168</v>
      </c>
      <c r="E16" s="132">
        <v>4.4000000000000004</v>
      </c>
      <c r="F16" s="132">
        <v>3.9</v>
      </c>
      <c r="G16" s="132">
        <v>28.4</v>
      </c>
      <c r="H16" s="133">
        <v>150</v>
      </c>
      <c r="I16" s="134">
        <v>210</v>
      </c>
      <c r="J16" s="134">
        <v>5.6</v>
      </c>
      <c r="K16" s="134">
        <v>5</v>
      </c>
      <c r="L16" s="134">
        <v>46.2</v>
      </c>
      <c r="M16" s="133">
        <v>150</v>
      </c>
      <c r="N16" s="134">
        <v>210</v>
      </c>
      <c r="O16" s="134">
        <v>5.6</v>
      </c>
      <c r="P16" s="134">
        <v>5</v>
      </c>
      <c r="Q16" s="135">
        <v>46.2</v>
      </c>
    </row>
    <row r="17" spans="1:37" ht="15.75" customHeight="1" thickBot="1" x14ac:dyDescent="0.3">
      <c r="A17" s="40"/>
      <c r="B17" s="136" t="s">
        <v>113</v>
      </c>
      <c r="C17" s="137">
        <v>70</v>
      </c>
      <c r="D17" s="138">
        <v>94.48</v>
      </c>
      <c r="E17" s="138">
        <v>16</v>
      </c>
      <c r="F17" s="138">
        <v>1.78</v>
      </c>
      <c r="G17" s="138">
        <v>3.58</v>
      </c>
      <c r="H17" s="139">
        <v>100</v>
      </c>
      <c r="I17" s="140">
        <v>134.9</v>
      </c>
      <c r="J17" s="140">
        <v>22.8</v>
      </c>
      <c r="K17" s="140">
        <v>2.54</v>
      </c>
      <c r="L17" s="140">
        <v>5.1100000000000003</v>
      </c>
      <c r="M17" s="139">
        <v>120</v>
      </c>
      <c r="N17" s="140">
        <v>161.9</v>
      </c>
      <c r="O17" s="140">
        <v>27.4</v>
      </c>
      <c r="P17" s="140">
        <v>3.05</v>
      </c>
      <c r="Q17" s="141">
        <v>6.13</v>
      </c>
    </row>
    <row r="18" spans="1:37" ht="15.75" customHeight="1" thickBot="1" x14ac:dyDescent="0.3">
      <c r="A18" s="40"/>
      <c r="B18" s="136" t="s">
        <v>114</v>
      </c>
      <c r="C18" s="137">
        <v>100</v>
      </c>
      <c r="D18" s="138">
        <v>132.6</v>
      </c>
      <c r="E18" s="138">
        <v>0.5</v>
      </c>
      <c r="F18" s="138">
        <v>9.4</v>
      </c>
      <c r="G18" s="138">
        <v>6.62</v>
      </c>
      <c r="H18" s="138">
        <v>100</v>
      </c>
      <c r="I18" s="138">
        <v>132.6</v>
      </c>
      <c r="J18" s="138">
        <v>0.5</v>
      </c>
      <c r="K18" s="138">
        <v>9.4</v>
      </c>
      <c r="L18" s="138">
        <v>6.62</v>
      </c>
      <c r="M18" s="138">
        <v>100</v>
      </c>
      <c r="N18" s="138">
        <v>132.6</v>
      </c>
      <c r="O18" s="138">
        <v>0.5</v>
      </c>
      <c r="P18" s="138">
        <v>9.4</v>
      </c>
      <c r="Q18" s="142">
        <v>6.62</v>
      </c>
    </row>
    <row r="19" spans="1:37" ht="15.75" customHeight="1" thickBot="1" x14ac:dyDescent="0.3">
      <c r="A19" s="40"/>
      <c r="B19" s="136" t="s">
        <v>18</v>
      </c>
      <c r="C19" s="137">
        <v>18</v>
      </c>
      <c r="D19" s="138">
        <v>42.6</v>
      </c>
      <c r="E19" s="138">
        <v>1.2</v>
      </c>
      <c r="F19" s="138">
        <v>1.2</v>
      </c>
      <c r="G19" s="138">
        <v>6</v>
      </c>
      <c r="H19" s="138">
        <v>30</v>
      </c>
      <c r="I19" s="138">
        <v>71</v>
      </c>
      <c r="J19" s="138">
        <v>2</v>
      </c>
      <c r="K19" s="138">
        <v>2</v>
      </c>
      <c r="L19" s="138">
        <v>10</v>
      </c>
      <c r="M19" s="138">
        <v>30</v>
      </c>
      <c r="N19" s="138">
        <v>71</v>
      </c>
      <c r="O19" s="138">
        <v>2</v>
      </c>
      <c r="P19" s="138">
        <v>2</v>
      </c>
      <c r="Q19" s="142">
        <v>10</v>
      </c>
    </row>
    <row r="20" spans="1:37" ht="15.75" customHeight="1" thickBot="1" x14ac:dyDescent="0.3">
      <c r="A20" s="40"/>
      <c r="B20" s="136" t="s">
        <v>22</v>
      </c>
      <c r="C20" s="137">
        <v>200</v>
      </c>
      <c r="D20" s="138">
        <v>31.5</v>
      </c>
      <c r="E20" s="138">
        <v>0.1</v>
      </c>
      <c r="F20" s="138">
        <v>0</v>
      </c>
      <c r="G20" s="138">
        <v>7.5</v>
      </c>
      <c r="H20" s="138">
        <v>200</v>
      </c>
      <c r="I20" s="138">
        <v>31.5</v>
      </c>
      <c r="J20" s="138">
        <v>0.1</v>
      </c>
      <c r="K20" s="138">
        <v>0</v>
      </c>
      <c r="L20" s="138">
        <v>7.5</v>
      </c>
      <c r="M20" s="138">
        <v>200</v>
      </c>
      <c r="N20" s="138">
        <v>31.5</v>
      </c>
      <c r="O20" s="138">
        <v>0.1</v>
      </c>
      <c r="P20" s="138">
        <v>0</v>
      </c>
      <c r="Q20" s="142">
        <v>7.5</v>
      </c>
    </row>
    <row r="21" spans="1:37" ht="15.75" customHeight="1" thickBot="1" x14ac:dyDescent="0.3">
      <c r="A21" s="40"/>
      <c r="B21" s="136" t="s">
        <v>115</v>
      </c>
      <c r="C21" s="143">
        <v>100</v>
      </c>
      <c r="D21" s="144">
        <v>52.4</v>
      </c>
      <c r="E21" s="144">
        <v>0.4</v>
      </c>
      <c r="F21" s="144">
        <v>0.4</v>
      </c>
      <c r="G21" s="144">
        <v>11.8</v>
      </c>
      <c r="H21" s="145">
        <v>100</v>
      </c>
      <c r="I21" s="146">
        <v>52.4</v>
      </c>
      <c r="J21" s="146">
        <v>0.4</v>
      </c>
      <c r="K21" s="146">
        <v>0.4</v>
      </c>
      <c r="L21" s="146">
        <v>11.8</v>
      </c>
      <c r="M21" s="145">
        <v>100</v>
      </c>
      <c r="N21" s="146">
        <v>52.4</v>
      </c>
      <c r="O21" s="146">
        <v>0.4</v>
      </c>
      <c r="P21" s="146">
        <v>0.4</v>
      </c>
      <c r="Q21" s="147">
        <v>11.8</v>
      </c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ht="15.75" customHeight="1" x14ac:dyDescent="0.25">
      <c r="A22" s="85" t="s">
        <v>8</v>
      </c>
      <c r="B22" s="86"/>
      <c r="C22" s="127">
        <f t="shared" ref="C22:Q22" si="1">SUM(C16:C21)</f>
        <v>608</v>
      </c>
      <c r="D22" s="80">
        <f t="shared" si="1"/>
        <v>521.58000000000004</v>
      </c>
      <c r="E22" s="80">
        <f t="shared" si="1"/>
        <v>22.599999999999998</v>
      </c>
      <c r="F22" s="80">
        <f t="shared" si="1"/>
        <v>16.68</v>
      </c>
      <c r="G22" s="80">
        <f t="shared" si="1"/>
        <v>63.899999999999991</v>
      </c>
      <c r="H22" s="127">
        <f t="shared" si="1"/>
        <v>680</v>
      </c>
      <c r="I22" s="80">
        <f t="shared" si="1"/>
        <v>632.4</v>
      </c>
      <c r="J22" s="80">
        <f t="shared" si="1"/>
        <v>31.4</v>
      </c>
      <c r="K22" s="80">
        <f t="shared" si="1"/>
        <v>19.34</v>
      </c>
      <c r="L22" s="80">
        <f t="shared" si="1"/>
        <v>87.23</v>
      </c>
      <c r="M22" s="127">
        <f t="shared" si="1"/>
        <v>700</v>
      </c>
      <c r="N22" s="80">
        <f t="shared" si="1"/>
        <v>659.4</v>
      </c>
      <c r="O22" s="80">
        <f t="shared" si="1"/>
        <v>36</v>
      </c>
      <c r="P22" s="80">
        <f t="shared" si="1"/>
        <v>19.850000000000001</v>
      </c>
      <c r="Q22" s="80">
        <f t="shared" si="1"/>
        <v>88.25</v>
      </c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ht="15.75" customHeight="1" thickBot="1" x14ac:dyDescent="0.25">
      <c r="A23" s="43"/>
      <c r="B23" s="44" t="s">
        <v>27</v>
      </c>
      <c r="C23" s="128"/>
      <c r="D23" s="129"/>
      <c r="E23" s="129"/>
      <c r="F23" s="129"/>
      <c r="G23" s="129"/>
      <c r="H23" s="128"/>
      <c r="I23" s="129"/>
      <c r="J23" s="129"/>
      <c r="K23" s="129"/>
      <c r="L23" s="129"/>
      <c r="M23" s="128"/>
      <c r="N23" s="129"/>
      <c r="O23" s="129"/>
      <c r="P23" s="129"/>
      <c r="Q23" s="129"/>
    </row>
    <row r="24" spans="1:37" ht="15.75" customHeight="1" thickBot="1" x14ac:dyDescent="0.3">
      <c r="A24" s="40"/>
      <c r="B24" s="130" t="s">
        <v>116</v>
      </c>
      <c r="C24" s="105">
        <v>120</v>
      </c>
      <c r="D24" s="106">
        <v>186.81</v>
      </c>
      <c r="E24" s="106">
        <v>7.91</v>
      </c>
      <c r="F24" s="106">
        <v>6.05</v>
      </c>
      <c r="G24" s="106">
        <v>25.16</v>
      </c>
      <c r="H24" s="107">
        <v>150</v>
      </c>
      <c r="I24" s="108">
        <v>233.5</v>
      </c>
      <c r="J24" s="108">
        <v>9.9</v>
      </c>
      <c r="K24" s="108">
        <v>7.6</v>
      </c>
      <c r="L24" s="108">
        <v>31.5</v>
      </c>
      <c r="M24" s="107">
        <v>150</v>
      </c>
      <c r="N24" s="108">
        <v>233.5</v>
      </c>
      <c r="O24" s="108">
        <v>9.9</v>
      </c>
      <c r="P24" s="108">
        <v>7.6</v>
      </c>
      <c r="Q24" s="109">
        <v>31.5</v>
      </c>
    </row>
    <row r="25" spans="1:37" ht="18.75" customHeight="1" thickBot="1" x14ac:dyDescent="0.3">
      <c r="A25" s="40"/>
      <c r="B25" s="136" t="s">
        <v>117</v>
      </c>
      <c r="C25" s="57">
        <v>100</v>
      </c>
      <c r="D25" s="60">
        <v>55.4</v>
      </c>
      <c r="E25" s="60">
        <v>1.5</v>
      </c>
      <c r="F25" s="57">
        <v>3.3</v>
      </c>
      <c r="G25" s="57">
        <v>4.4000000000000004</v>
      </c>
      <c r="H25" s="57">
        <v>100</v>
      </c>
      <c r="I25" s="60">
        <v>55.4</v>
      </c>
      <c r="J25" s="60">
        <v>1.5</v>
      </c>
      <c r="K25" s="57">
        <v>3.3</v>
      </c>
      <c r="L25" s="57">
        <v>4.4000000000000004</v>
      </c>
      <c r="M25" s="57">
        <v>100</v>
      </c>
      <c r="N25" s="60">
        <v>55.4</v>
      </c>
      <c r="O25" s="60">
        <v>1.5</v>
      </c>
      <c r="P25" s="57">
        <v>3.3</v>
      </c>
      <c r="Q25" s="57">
        <v>4.4000000000000004</v>
      </c>
    </row>
    <row r="26" spans="1:37" ht="15.75" customHeight="1" thickBot="1" x14ac:dyDescent="0.3">
      <c r="A26" s="40"/>
      <c r="B26" s="136" t="s">
        <v>49</v>
      </c>
      <c r="C26" s="113">
        <v>125</v>
      </c>
      <c r="D26" s="114">
        <v>286</v>
      </c>
      <c r="E26" s="114">
        <v>17.2</v>
      </c>
      <c r="F26" s="114">
        <v>14.6</v>
      </c>
      <c r="G26" s="114">
        <v>20.6</v>
      </c>
      <c r="H26" s="25">
        <v>125</v>
      </c>
      <c r="I26" s="24">
        <v>286</v>
      </c>
      <c r="J26" s="24">
        <v>17.2</v>
      </c>
      <c r="K26" s="24">
        <v>14.6</v>
      </c>
      <c r="L26" s="24">
        <v>20.6</v>
      </c>
      <c r="M26" s="25">
        <v>125</v>
      </c>
      <c r="N26" s="24">
        <v>286</v>
      </c>
      <c r="O26" s="24">
        <v>17.2</v>
      </c>
      <c r="P26" s="24">
        <v>14.6</v>
      </c>
      <c r="Q26" s="116">
        <v>20.6</v>
      </c>
    </row>
    <row r="27" spans="1:37" ht="15.75" customHeight="1" thickBot="1" x14ac:dyDescent="0.3">
      <c r="A27" s="40"/>
      <c r="B27" s="136" t="s">
        <v>17</v>
      </c>
      <c r="C27" s="111">
        <v>200</v>
      </c>
      <c r="D27" s="46">
        <v>33</v>
      </c>
      <c r="E27" s="46">
        <v>0.1</v>
      </c>
      <c r="F27" s="46">
        <v>0</v>
      </c>
      <c r="G27" s="46">
        <v>7.7</v>
      </c>
      <c r="H27" s="25">
        <v>200</v>
      </c>
      <c r="I27" s="46">
        <v>84</v>
      </c>
      <c r="J27" s="46">
        <v>1.91</v>
      </c>
      <c r="K27" s="46">
        <v>0</v>
      </c>
      <c r="L27" s="46">
        <v>20.6</v>
      </c>
      <c r="M27" s="25">
        <v>200</v>
      </c>
      <c r="N27" s="46">
        <v>84</v>
      </c>
      <c r="O27" s="46">
        <v>1.91</v>
      </c>
      <c r="P27" s="46">
        <v>0</v>
      </c>
      <c r="Q27" s="148">
        <v>20.6</v>
      </c>
    </row>
    <row r="28" spans="1:37" ht="15.75" customHeight="1" thickBot="1" x14ac:dyDescent="0.3">
      <c r="A28" s="40"/>
      <c r="B28" s="136" t="s">
        <v>18</v>
      </c>
      <c r="C28" s="111">
        <v>18</v>
      </c>
      <c r="D28" s="24">
        <v>42.6</v>
      </c>
      <c r="E28" s="24">
        <v>1.2</v>
      </c>
      <c r="F28" s="24">
        <v>1.2</v>
      </c>
      <c r="G28" s="24">
        <v>6</v>
      </c>
      <c r="H28" s="25">
        <v>30</v>
      </c>
      <c r="I28" s="24">
        <v>71</v>
      </c>
      <c r="J28" s="24">
        <v>2</v>
      </c>
      <c r="K28" s="24">
        <v>2</v>
      </c>
      <c r="L28" s="24">
        <v>10</v>
      </c>
      <c r="M28" s="25">
        <v>30</v>
      </c>
      <c r="N28" s="24">
        <v>71</v>
      </c>
      <c r="O28" s="24">
        <v>2</v>
      </c>
      <c r="P28" s="24">
        <v>2</v>
      </c>
      <c r="Q28" s="116">
        <v>10</v>
      </c>
    </row>
    <row r="29" spans="1:37" ht="15.75" customHeight="1" thickBot="1" x14ac:dyDescent="0.3">
      <c r="A29" s="40"/>
      <c r="B29" s="136" t="s">
        <v>115</v>
      </c>
      <c r="C29" s="123">
        <v>100</v>
      </c>
      <c r="D29" s="124">
        <v>52.4</v>
      </c>
      <c r="E29" s="124">
        <v>0.4</v>
      </c>
      <c r="F29" s="124">
        <v>0.4</v>
      </c>
      <c r="G29" s="124">
        <v>11.8</v>
      </c>
      <c r="H29" s="124">
        <v>100</v>
      </c>
      <c r="I29" s="124">
        <v>52.4</v>
      </c>
      <c r="J29" s="124">
        <v>0.4</v>
      </c>
      <c r="K29" s="124">
        <v>0.4</v>
      </c>
      <c r="L29" s="124">
        <v>11.8</v>
      </c>
      <c r="M29" s="124">
        <v>100</v>
      </c>
      <c r="N29" s="124">
        <v>52.4</v>
      </c>
      <c r="O29" s="124">
        <v>0.4</v>
      </c>
      <c r="P29" s="124">
        <v>0.4</v>
      </c>
      <c r="Q29" s="125">
        <v>11.8</v>
      </c>
      <c r="R29" s="41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37" ht="15.75" customHeight="1" x14ac:dyDescent="0.25">
      <c r="A30" s="85" t="s">
        <v>8</v>
      </c>
      <c r="B30" s="86"/>
      <c r="C30" s="127">
        <f t="shared" ref="C30:Q30" si="2">SUM(C24:C29)</f>
        <v>663</v>
      </c>
      <c r="D30" s="80">
        <f t="shared" si="2"/>
        <v>656.21</v>
      </c>
      <c r="E30" s="80">
        <f t="shared" si="2"/>
        <v>28.31</v>
      </c>
      <c r="F30" s="80">
        <f t="shared" si="2"/>
        <v>25.549999999999997</v>
      </c>
      <c r="G30" s="80">
        <f t="shared" si="2"/>
        <v>75.660000000000011</v>
      </c>
      <c r="H30" s="127">
        <f t="shared" si="2"/>
        <v>705</v>
      </c>
      <c r="I30" s="80">
        <f t="shared" si="2"/>
        <v>782.3</v>
      </c>
      <c r="J30" s="80">
        <f t="shared" si="2"/>
        <v>32.910000000000004</v>
      </c>
      <c r="K30" s="80">
        <f t="shared" si="2"/>
        <v>27.9</v>
      </c>
      <c r="L30" s="80">
        <f t="shared" si="2"/>
        <v>98.899999999999991</v>
      </c>
      <c r="M30" s="127">
        <f t="shared" si="2"/>
        <v>705</v>
      </c>
      <c r="N30" s="80">
        <f t="shared" si="2"/>
        <v>782.3</v>
      </c>
      <c r="O30" s="80">
        <f t="shared" si="2"/>
        <v>32.910000000000004</v>
      </c>
      <c r="P30" s="80">
        <f t="shared" si="2"/>
        <v>27.9</v>
      </c>
      <c r="Q30" s="80">
        <f t="shared" si="2"/>
        <v>98.899999999999991</v>
      </c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ht="15.75" customHeight="1" thickBot="1" x14ac:dyDescent="0.3">
      <c r="A31" s="43"/>
      <c r="B31" s="44" t="s">
        <v>26</v>
      </c>
      <c r="C31" s="128"/>
      <c r="D31" s="129"/>
      <c r="E31" s="129"/>
      <c r="F31" s="129"/>
      <c r="G31" s="129"/>
      <c r="H31" s="128"/>
      <c r="I31" s="129"/>
      <c r="J31" s="129"/>
      <c r="K31" s="129"/>
      <c r="L31" s="129"/>
      <c r="M31" s="128"/>
      <c r="N31" s="129"/>
      <c r="O31" s="129"/>
      <c r="P31" s="129"/>
      <c r="Q31" s="129"/>
      <c r="R31" s="4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ht="15.75" customHeight="1" thickBot="1" x14ac:dyDescent="0.25">
      <c r="A32" s="43"/>
      <c r="B32" s="130" t="s">
        <v>118</v>
      </c>
      <c r="C32" s="105">
        <v>120</v>
      </c>
      <c r="D32" s="106">
        <v>132.69999999999999</v>
      </c>
      <c r="E32" s="106">
        <v>4.0999999999999996</v>
      </c>
      <c r="F32" s="106">
        <v>3.1</v>
      </c>
      <c r="G32" s="106">
        <v>24.1</v>
      </c>
      <c r="H32" s="149">
        <v>150</v>
      </c>
      <c r="I32" s="150">
        <v>165.8</v>
      </c>
      <c r="J32" s="150">
        <v>5.0999999999999996</v>
      </c>
      <c r="K32" s="150">
        <v>3.8</v>
      </c>
      <c r="L32" s="150">
        <v>30.1</v>
      </c>
      <c r="M32" s="149">
        <v>150</v>
      </c>
      <c r="N32" s="150">
        <v>165.8</v>
      </c>
      <c r="O32" s="150">
        <v>5.0999999999999996</v>
      </c>
      <c r="P32" s="150">
        <v>3.8</v>
      </c>
      <c r="Q32" s="151">
        <v>30.1</v>
      </c>
    </row>
    <row r="33" spans="1:37" ht="15.75" customHeight="1" thickBot="1" x14ac:dyDescent="0.3">
      <c r="A33" s="40"/>
      <c r="B33" s="136" t="s">
        <v>119</v>
      </c>
      <c r="C33" s="113">
        <v>70</v>
      </c>
      <c r="D33" s="114">
        <v>153.16</v>
      </c>
      <c r="E33" s="114">
        <v>8.6</v>
      </c>
      <c r="F33" s="114">
        <v>10.95</v>
      </c>
      <c r="G33" s="114">
        <v>5.35</v>
      </c>
      <c r="H33" s="25">
        <v>100</v>
      </c>
      <c r="I33" s="46">
        <v>218.8</v>
      </c>
      <c r="J33" s="46">
        <v>12.2</v>
      </c>
      <c r="K33" s="46">
        <v>15.6</v>
      </c>
      <c r="L33" s="46">
        <v>7.6</v>
      </c>
      <c r="M33" s="25">
        <v>120</v>
      </c>
      <c r="N33" s="46">
        <v>262.60000000000002</v>
      </c>
      <c r="O33" s="46">
        <v>14.7</v>
      </c>
      <c r="P33" s="46">
        <v>18.7</v>
      </c>
      <c r="Q33" s="148">
        <v>9.1</v>
      </c>
    </row>
    <row r="34" spans="1:37" ht="18.75" customHeight="1" thickBot="1" x14ac:dyDescent="0.3">
      <c r="A34" s="40"/>
      <c r="B34" s="136" t="s">
        <v>120</v>
      </c>
      <c r="C34" s="113">
        <v>100</v>
      </c>
      <c r="D34" s="114">
        <v>50.01</v>
      </c>
      <c r="E34" s="114">
        <v>1.45</v>
      </c>
      <c r="F34" s="114">
        <v>2.09</v>
      </c>
      <c r="G34" s="114">
        <v>6.35</v>
      </c>
      <c r="H34" s="114">
        <v>100</v>
      </c>
      <c r="I34" s="114">
        <v>50.01</v>
      </c>
      <c r="J34" s="114">
        <v>1.45</v>
      </c>
      <c r="K34" s="114">
        <v>2.09</v>
      </c>
      <c r="L34" s="114">
        <v>6.35</v>
      </c>
      <c r="M34" s="114">
        <v>100</v>
      </c>
      <c r="N34" s="114">
        <v>50.01</v>
      </c>
      <c r="O34" s="114">
        <v>1.45</v>
      </c>
      <c r="P34" s="114">
        <v>2.09</v>
      </c>
      <c r="Q34" s="115">
        <v>6.35</v>
      </c>
    </row>
    <row r="35" spans="1:37" ht="15.75" customHeight="1" thickBot="1" x14ac:dyDescent="0.3">
      <c r="A35" s="40"/>
      <c r="B35" s="136" t="s">
        <v>18</v>
      </c>
      <c r="C35" s="113">
        <v>18</v>
      </c>
      <c r="D35" s="114">
        <v>42.6</v>
      </c>
      <c r="E35" s="114">
        <v>1.2</v>
      </c>
      <c r="F35" s="114">
        <v>1.2</v>
      </c>
      <c r="G35" s="114">
        <v>6</v>
      </c>
      <c r="H35" s="114">
        <v>30</v>
      </c>
      <c r="I35" s="114">
        <v>71</v>
      </c>
      <c r="J35" s="114">
        <v>2</v>
      </c>
      <c r="K35" s="114">
        <v>2</v>
      </c>
      <c r="L35" s="114">
        <v>10</v>
      </c>
      <c r="M35" s="114">
        <v>30</v>
      </c>
      <c r="N35" s="114">
        <v>71</v>
      </c>
      <c r="O35" s="114">
        <v>2</v>
      </c>
      <c r="P35" s="114">
        <v>2</v>
      </c>
      <c r="Q35" s="115">
        <v>10</v>
      </c>
    </row>
    <row r="36" spans="1:37" ht="15.75" customHeight="1" thickBot="1" x14ac:dyDescent="0.3">
      <c r="A36" s="40"/>
      <c r="B36" s="136" t="s">
        <v>20</v>
      </c>
      <c r="C36" s="113">
        <v>200</v>
      </c>
      <c r="D36" s="114">
        <v>112.48</v>
      </c>
      <c r="E36" s="114">
        <v>6.11</v>
      </c>
      <c r="F36" s="114">
        <v>5.5</v>
      </c>
      <c r="G36" s="114">
        <v>9.85</v>
      </c>
      <c r="H36" s="114">
        <v>200</v>
      </c>
      <c r="I36" s="114">
        <v>112.48</v>
      </c>
      <c r="J36" s="114">
        <v>6.11</v>
      </c>
      <c r="K36" s="114">
        <v>5.5</v>
      </c>
      <c r="L36" s="114">
        <v>9.85</v>
      </c>
      <c r="M36" s="114">
        <v>200</v>
      </c>
      <c r="N36" s="114">
        <v>112.48</v>
      </c>
      <c r="O36" s="114">
        <v>6.11</v>
      </c>
      <c r="P36" s="114">
        <v>5.5</v>
      </c>
      <c r="Q36" s="115">
        <v>9.85</v>
      </c>
    </row>
    <row r="37" spans="1:37" ht="15.75" customHeight="1" thickBot="1" x14ac:dyDescent="0.3">
      <c r="A37" s="40"/>
      <c r="B37" s="136" t="s">
        <v>121</v>
      </c>
      <c r="C37" s="123">
        <v>100</v>
      </c>
      <c r="D37" s="124">
        <v>52.4</v>
      </c>
      <c r="E37" s="124">
        <v>0.4</v>
      </c>
      <c r="F37" s="124">
        <v>0.4</v>
      </c>
      <c r="G37" s="124">
        <v>11.8</v>
      </c>
      <c r="H37" s="152">
        <v>100</v>
      </c>
      <c r="I37" s="153">
        <v>52.4</v>
      </c>
      <c r="J37" s="153">
        <v>0.4</v>
      </c>
      <c r="K37" s="153">
        <v>0.4</v>
      </c>
      <c r="L37" s="153">
        <v>11.8</v>
      </c>
      <c r="M37" s="152">
        <v>100</v>
      </c>
      <c r="N37" s="153">
        <v>52.4</v>
      </c>
      <c r="O37" s="153">
        <v>0.4</v>
      </c>
      <c r="P37" s="153">
        <v>0.4</v>
      </c>
      <c r="Q37" s="154">
        <v>11.8</v>
      </c>
    </row>
    <row r="38" spans="1:37" ht="15.75" customHeight="1" thickBot="1" x14ac:dyDescent="0.3">
      <c r="A38" s="40"/>
      <c r="B38" s="67"/>
      <c r="C38" s="22"/>
      <c r="D38" s="54"/>
      <c r="E38" s="54"/>
      <c r="F38" s="54"/>
      <c r="G38" s="54"/>
      <c r="H38" s="22"/>
      <c r="I38" s="54"/>
      <c r="J38" s="54"/>
      <c r="K38" s="54"/>
      <c r="L38" s="54"/>
      <c r="M38" s="22"/>
      <c r="N38" s="54"/>
      <c r="O38" s="54"/>
      <c r="P38" s="54"/>
      <c r="Q38" s="54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 ht="15.75" customHeight="1" x14ac:dyDescent="0.25">
      <c r="A39" s="85" t="s">
        <v>8</v>
      </c>
      <c r="B39" s="86"/>
      <c r="C39" s="27">
        <f>SUM(C32:C38)</f>
        <v>608</v>
      </c>
      <c r="D39" s="27">
        <f t="shared" ref="D39:Q39" si="3">SUM(D32:D38)</f>
        <v>543.35</v>
      </c>
      <c r="E39" s="27">
        <f t="shared" si="3"/>
        <v>21.859999999999996</v>
      </c>
      <c r="F39" s="27">
        <f t="shared" si="3"/>
        <v>23.24</v>
      </c>
      <c r="G39" s="27">
        <f t="shared" si="3"/>
        <v>63.45</v>
      </c>
      <c r="H39" s="27">
        <f t="shared" si="3"/>
        <v>680</v>
      </c>
      <c r="I39" s="27">
        <f t="shared" si="3"/>
        <v>670.49</v>
      </c>
      <c r="J39" s="27">
        <f t="shared" si="3"/>
        <v>27.259999999999994</v>
      </c>
      <c r="K39" s="27">
        <f t="shared" si="3"/>
        <v>29.389999999999997</v>
      </c>
      <c r="L39" s="27">
        <f t="shared" si="3"/>
        <v>75.7</v>
      </c>
      <c r="M39" s="27">
        <f t="shared" si="3"/>
        <v>700</v>
      </c>
      <c r="N39" s="27">
        <f t="shared" si="3"/>
        <v>714.29000000000008</v>
      </c>
      <c r="O39" s="27">
        <f t="shared" si="3"/>
        <v>29.759999999999994</v>
      </c>
      <c r="P39" s="27">
        <f t="shared" si="3"/>
        <v>32.49</v>
      </c>
      <c r="Q39" s="27">
        <f t="shared" si="3"/>
        <v>77.2</v>
      </c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5.75" customHeight="1" thickBot="1" x14ac:dyDescent="0.3">
      <c r="A40" s="43"/>
      <c r="B40" s="44" t="s">
        <v>25</v>
      </c>
      <c r="C40" s="128"/>
      <c r="D40" s="129"/>
      <c r="E40" s="129"/>
      <c r="F40" s="129"/>
      <c r="G40" s="129"/>
      <c r="H40" s="128"/>
      <c r="I40" s="129"/>
      <c r="J40" s="129"/>
      <c r="K40" s="129"/>
      <c r="L40" s="129"/>
      <c r="M40" s="128"/>
      <c r="N40" s="129"/>
      <c r="O40" s="129"/>
      <c r="P40" s="129"/>
      <c r="Q40" s="129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5.75" customHeight="1" thickBot="1" x14ac:dyDescent="0.25">
      <c r="A41" s="43"/>
      <c r="B41" s="130" t="s">
        <v>132</v>
      </c>
      <c r="C41" s="105">
        <v>155</v>
      </c>
      <c r="D41" s="106">
        <v>131</v>
      </c>
      <c r="E41" s="106">
        <v>9.6999999999999993</v>
      </c>
      <c r="F41" s="106">
        <v>4.4000000000000004</v>
      </c>
      <c r="G41" s="106">
        <v>12.2</v>
      </c>
      <c r="H41" s="149">
        <v>175</v>
      </c>
      <c r="I41" s="150">
        <v>235.7</v>
      </c>
      <c r="J41" s="150">
        <v>17.5</v>
      </c>
      <c r="K41" s="150">
        <v>7.9</v>
      </c>
      <c r="L41" s="150">
        <v>22</v>
      </c>
      <c r="M41" s="149">
        <v>175</v>
      </c>
      <c r="N41" s="150">
        <v>235.7</v>
      </c>
      <c r="O41" s="150">
        <v>17.5</v>
      </c>
      <c r="P41" s="150">
        <v>7.9</v>
      </c>
      <c r="Q41" s="151">
        <v>22</v>
      </c>
    </row>
    <row r="42" spans="1:37" ht="15.75" customHeight="1" thickBot="1" x14ac:dyDescent="0.3">
      <c r="A42" s="40"/>
      <c r="B42" s="136" t="s">
        <v>122</v>
      </c>
      <c r="C42" s="113">
        <v>100</v>
      </c>
      <c r="D42" s="114">
        <v>69.25</v>
      </c>
      <c r="E42" s="114">
        <v>1.55</v>
      </c>
      <c r="F42" s="114">
        <v>3.19</v>
      </c>
      <c r="G42" s="114">
        <v>9.23</v>
      </c>
      <c r="H42" s="114">
        <v>100</v>
      </c>
      <c r="I42" s="114">
        <v>69.25</v>
      </c>
      <c r="J42" s="114">
        <v>1.55</v>
      </c>
      <c r="K42" s="114">
        <v>3.19</v>
      </c>
      <c r="L42" s="114">
        <v>9.23</v>
      </c>
      <c r="M42" s="114">
        <v>100</v>
      </c>
      <c r="N42" s="114">
        <v>69.25</v>
      </c>
      <c r="O42" s="114">
        <v>1.55</v>
      </c>
      <c r="P42" s="114">
        <v>3.19</v>
      </c>
      <c r="Q42" s="115">
        <v>9.32</v>
      </c>
    </row>
    <row r="43" spans="1:37" ht="18.75" customHeight="1" thickBot="1" x14ac:dyDescent="0.3">
      <c r="A43" s="40"/>
      <c r="B43" s="136" t="s">
        <v>24</v>
      </c>
      <c r="C43" s="113">
        <v>50</v>
      </c>
      <c r="D43" s="114">
        <v>97.7</v>
      </c>
      <c r="E43" s="114">
        <v>5.4</v>
      </c>
      <c r="F43" s="114">
        <v>6.9</v>
      </c>
      <c r="G43" s="114">
        <v>3.7</v>
      </c>
      <c r="H43" s="25">
        <v>50</v>
      </c>
      <c r="I43" s="46">
        <v>97.7</v>
      </c>
      <c r="J43" s="46">
        <v>5.4</v>
      </c>
      <c r="K43" s="46">
        <v>6.9</v>
      </c>
      <c r="L43" s="46">
        <v>3.7</v>
      </c>
      <c r="M43" s="25">
        <v>50</v>
      </c>
      <c r="N43" s="46">
        <v>97.7</v>
      </c>
      <c r="O43" s="46">
        <v>5.4</v>
      </c>
      <c r="P43" s="46">
        <v>6.9</v>
      </c>
      <c r="Q43" s="148">
        <v>3.7</v>
      </c>
    </row>
    <row r="44" spans="1:37" ht="15.75" customHeight="1" thickBot="1" x14ac:dyDescent="0.3">
      <c r="A44" s="40"/>
      <c r="B44" s="136" t="s">
        <v>18</v>
      </c>
      <c r="C44" s="113">
        <v>18</v>
      </c>
      <c r="D44" s="114">
        <v>42.6</v>
      </c>
      <c r="E44" s="114">
        <v>1.2</v>
      </c>
      <c r="F44" s="114">
        <v>1.2</v>
      </c>
      <c r="G44" s="114">
        <v>6</v>
      </c>
      <c r="H44" s="25">
        <v>30</v>
      </c>
      <c r="I44" s="24">
        <v>71</v>
      </c>
      <c r="J44" s="24">
        <v>2</v>
      </c>
      <c r="K44" s="24">
        <v>2</v>
      </c>
      <c r="L44" s="24">
        <v>10</v>
      </c>
      <c r="M44" s="25">
        <v>30</v>
      </c>
      <c r="N44" s="24">
        <v>71</v>
      </c>
      <c r="O44" s="24">
        <v>2</v>
      </c>
      <c r="P44" s="24">
        <v>2</v>
      </c>
      <c r="Q44" s="116">
        <v>10</v>
      </c>
    </row>
    <row r="45" spans="1:37" ht="15.75" customHeight="1" thickBot="1" x14ac:dyDescent="0.3">
      <c r="A45" s="40"/>
      <c r="B45" s="136" t="s">
        <v>51</v>
      </c>
      <c r="C45" s="113">
        <v>200</v>
      </c>
      <c r="D45" s="114">
        <v>84</v>
      </c>
      <c r="E45" s="114">
        <v>1.91</v>
      </c>
      <c r="F45" s="114">
        <v>0</v>
      </c>
      <c r="G45" s="114">
        <v>20.6</v>
      </c>
      <c r="H45" s="114">
        <v>200</v>
      </c>
      <c r="I45" s="114">
        <v>84</v>
      </c>
      <c r="J45" s="114">
        <v>1.91</v>
      </c>
      <c r="K45" s="114">
        <v>0</v>
      </c>
      <c r="L45" s="114">
        <v>20.6</v>
      </c>
      <c r="M45" s="114">
        <v>200</v>
      </c>
      <c r="N45" s="114">
        <v>84</v>
      </c>
      <c r="O45" s="114">
        <v>1.91</v>
      </c>
      <c r="P45" s="114">
        <v>0</v>
      </c>
      <c r="Q45" s="115">
        <v>20.6</v>
      </c>
    </row>
    <row r="46" spans="1:37" ht="15.75" customHeight="1" thickBot="1" x14ac:dyDescent="0.3">
      <c r="A46" s="40"/>
      <c r="B46" s="136" t="s">
        <v>112</v>
      </c>
      <c r="C46" s="123">
        <v>100</v>
      </c>
      <c r="D46" s="124">
        <v>52.4</v>
      </c>
      <c r="E46" s="124">
        <v>0.4</v>
      </c>
      <c r="F46" s="124">
        <v>0.4</v>
      </c>
      <c r="G46" s="124">
        <v>11.8</v>
      </c>
      <c r="H46" s="124">
        <v>100</v>
      </c>
      <c r="I46" s="124">
        <v>52.4</v>
      </c>
      <c r="J46" s="124">
        <v>0.4</v>
      </c>
      <c r="K46" s="124">
        <v>0.4</v>
      </c>
      <c r="L46" s="124">
        <v>11.8</v>
      </c>
      <c r="M46" s="124">
        <v>100</v>
      </c>
      <c r="N46" s="124">
        <v>52.4</v>
      </c>
      <c r="O46" s="124">
        <v>0.4</v>
      </c>
      <c r="P46" s="124">
        <v>0.4</v>
      </c>
      <c r="Q46" s="125">
        <v>11.8</v>
      </c>
    </row>
    <row r="47" spans="1:37" ht="15.75" customHeight="1" thickBot="1" x14ac:dyDescent="0.3">
      <c r="A47" s="40"/>
      <c r="B47" s="67"/>
      <c r="C47" s="57"/>
      <c r="D47" s="60"/>
      <c r="E47" s="60"/>
      <c r="F47" s="57"/>
      <c r="G47" s="57"/>
      <c r="H47" s="57"/>
      <c r="I47" s="60"/>
      <c r="J47" s="60"/>
      <c r="K47" s="57"/>
      <c r="L47" s="57"/>
      <c r="M47" s="57"/>
      <c r="N47" s="60"/>
      <c r="O47" s="60"/>
      <c r="P47" s="57"/>
      <c r="Q47" s="57"/>
      <c r="R47" s="41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 ht="12.75" customHeight="1" x14ac:dyDescent="0.2">
      <c r="A48" s="85" t="s">
        <v>8</v>
      </c>
      <c r="B48" s="86"/>
      <c r="C48" s="155">
        <f>SUM(C41:C46)</f>
        <v>623</v>
      </c>
      <c r="D48" s="156">
        <f t="shared" ref="D48:Q48" si="4">SUM(D41:D46)</f>
        <v>476.95</v>
      </c>
      <c r="E48" s="156">
        <f t="shared" si="4"/>
        <v>20.159999999999997</v>
      </c>
      <c r="F48" s="156">
        <f t="shared" si="4"/>
        <v>16.09</v>
      </c>
      <c r="G48" s="156">
        <f t="shared" si="4"/>
        <v>63.53</v>
      </c>
      <c r="H48" s="156">
        <f>SUM(H41:H46)</f>
        <v>655</v>
      </c>
      <c r="I48" s="156">
        <f t="shared" si="4"/>
        <v>610.04999999999995</v>
      </c>
      <c r="J48" s="156">
        <f t="shared" si="4"/>
        <v>28.76</v>
      </c>
      <c r="K48" s="156">
        <f t="shared" si="4"/>
        <v>20.39</v>
      </c>
      <c r="L48" s="156">
        <f t="shared" si="4"/>
        <v>77.33</v>
      </c>
      <c r="M48" s="156">
        <f t="shared" si="4"/>
        <v>655</v>
      </c>
      <c r="N48" s="156">
        <f>SUM(N41:N46)</f>
        <v>610.04999999999995</v>
      </c>
      <c r="O48" s="156">
        <f t="shared" si="4"/>
        <v>28.76</v>
      </c>
      <c r="P48" s="156">
        <f t="shared" si="4"/>
        <v>20.39</v>
      </c>
      <c r="Q48" s="156">
        <f t="shared" si="4"/>
        <v>77.42</v>
      </c>
    </row>
    <row r="49" spans="1:17" ht="12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ht="12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2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2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t="12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2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2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2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12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ht="12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ht="12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ht="12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t="12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t="12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2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2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ht="12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ht="12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ht="12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ht="12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ht="12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12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ht="12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ht="12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ht="12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ht="12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ht="12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ht="12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ht="12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ht="12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ht="12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ht="12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ht="12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ht="12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2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2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ht="12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ht="12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ht="12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2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ht="12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ht="12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ht="12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ht="12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ht="12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ht="12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ht="12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2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ht="12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2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2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ht="12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ht="12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ht="12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2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ht="12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ht="12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2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2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ht="12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ht="12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ht="12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t="12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ht="12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t="12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ht="12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ht="12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ht="12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ht="12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ht="12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ht="12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ht="12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ht="12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ht="12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ht="12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ht="12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ht="12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ht="12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ht="12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ht="12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1:17" ht="12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1:17" ht="12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1:17" ht="12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1:17" ht="12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1:17" ht="12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1:17" ht="12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1:17" ht="12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1:17" ht="12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1:17" ht="12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1:17" ht="12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1:17" ht="12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1:17" ht="12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1:17" ht="12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1:17" ht="12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1:17" ht="12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1:17" ht="12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1:17" ht="12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1:17" ht="12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1:17" ht="12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1:17" ht="12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1:17" ht="12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1:17" ht="12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1:17" ht="12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1:17" ht="12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1:17" ht="12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1:17" ht="12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1:17" ht="12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1:17" ht="12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1:17" ht="12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1:17" ht="12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1:17" ht="12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1:17" ht="12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1:17" ht="12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1:17" ht="12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1:17" ht="12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1:17" ht="12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1:17" ht="12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1:17" ht="12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1:17" ht="12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1:17" ht="12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1:17" ht="12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1:17" ht="12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1:17" ht="12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1:17" ht="12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1:17" ht="12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1:17" ht="12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1:17" ht="12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1:17" ht="12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1:17" ht="12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1:17" ht="12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1:17" ht="12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1:17" ht="12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1:17" ht="12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1:17" ht="12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1:17" ht="12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1:17" ht="12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1:17" ht="12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1:17" ht="12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1:17" ht="12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1:17" ht="12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1:17" ht="12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1:17" ht="12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1:17" ht="12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1:17" ht="12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1:17" ht="12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1:17" ht="12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1:17" ht="12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1:17" ht="12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1:17" ht="12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1:17" ht="12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1:17" ht="12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1:17" ht="12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1:17" ht="12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1:17" ht="12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1:17" ht="12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1:17" ht="12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1:17" ht="12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1:17" ht="12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1:17" ht="12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1:17" ht="12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1:17" ht="12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1:17" ht="12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1:17" ht="12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1:17" ht="12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1:17" ht="12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1:17" ht="12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1:17" ht="12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1:17" ht="12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1:17" ht="12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1:17" ht="12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1:17" ht="12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1:17" ht="12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1:17" ht="12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1:17" ht="12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1:17" ht="12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1:17" ht="12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1:17" ht="12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1:17" ht="12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1:17" ht="12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1:17" ht="12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1:17" ht="12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1:17" ht="12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1:17" ht="12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1:17" ht="12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1:17" ht="12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1:17" ht="12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1:17" ht="12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1:17" ht="12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1:17" ht="12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1:17" ht="12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1:17" ht="12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1:17" ht="12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1:17" ht="12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1:17" ht="12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1:17" ht="12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1:17" ht="12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1:17" ht="12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1:17" ht="12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1:17" ht="12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1:17" ht="12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spans="1:17" ht="12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spans="1:17" ht="12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spans="1:17" ht="12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spans="1:17" ht="12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spans="1:17" ht="12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spans="1:17" ht="12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spans="1:17" ht="12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spans="1:17" ht="12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spans="1:17" ht="12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spans="1:17" ht="12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spans="1:17" ht="12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spans="1:17" ht="12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spans="1:17" ht="12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spans="1:17" ht="12.75" customHeight="1" x14ac:dyDescent="0.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spans="1:17" ht="12.75" customHeight="1" x14ac:dyDescent="0.2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spans="1:17" ht="12.75" customHeight="1" x14ac:dyDescent="0.2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spans="1:17" ht="12.75" customHeight="1" x14ac:dyDescent="0.2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spans="1:17" ht="12.75" customHeight="1" x14ac:dyDescent="0.2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spans="1:17" ht="12.75" customHeight="1" x14ac:dyDescent="0.2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spans="1:17" ht="12.75" customHeight="1" x14ac:dyDescent="0.2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spans="1:17" ht="12.75" customHeight="1" x14ac:dyDescent="0.2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spans="1:17" ht="12.75" customHeight="1" x14ac:dyDescent="0.2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spans="1:17" ht="12.75" customHeight="1" x14ac:dyDescent="0.2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spans="1:17" ht="12.75" customHeight="1" x14ac:dyDescent="0.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spans="1:17" ht="12.75" customHeight="1" x14ac:dyDescent="0.2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spans="1:17" ht="12.75" customHeight="1" x14ac:dyDescent="0.2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spans="1:17" ht="12.75" customHeight="1" x14ac:dyDescent="0.2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spans="1:17" ht="12.75" customHeight="1" x14ac:dyDescent="0.2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spans="1:17" ht="12.75" customHeight="1" x14ac:dyDescent="0.2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spans="1:17" ht="12.75" customHeight="1" x14ac:dyDescent="0.2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spans="1:17" ht="12.75" customHeight="1" x14ac:dyDescent="0.2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spans="1:17" ht="12.75" customHeight="1" x14ac:dyDescent="0.2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spans="1:17" ht="12.75" customHeight="1" x14ac:dyDescent="0.2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spans="1:17" ht="12.75" customHeight="1" x14ac:dyDescent="0.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spans="1:17" ht="12.75" customHeight="1" x14ac:dyDescent="0.2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spans="1:17" ht="12.75" customHeight="1" x14ac:dyDescent="0.2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spans="1:17" ht="12.75" customHeight="1" x14ac:dyDescent="0.2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spans="1:17" ht="12.75" customHeight="1" x14ac:dyDescent="0.2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spans="1:17" ht="12.75" customHeight="1" x14ac:dyDescent="0.2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spans="1:17" ht="12.75" customHeight="1" x14ac:dyDescent="0.2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spans="1:17" ht="12.75" customHeight="1" x14ac:dyDescent="0.2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spans="1:17" ht="12.75" customHeight="1" x14ac:dyDescent="0.2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spans="1:17" ht="12.75" customHeight="1" x14ac:dyDescent="0.2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spans="1:17" ht="12.75" customHeight="1" x14ac:dyDescent="0.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spans="1:17" ht="12.75" customHeight="1" x14ac:dyDescent="0.2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spans="1:17" ht="12.75" customHeight="1" x14ac:dyDescent="0.2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ht="12.75" customHeight="1" x14ac:dyDescent="0.2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spans="1:17" ht="12.75" customHeight="1" x14ac:dyDescent="0.2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spans="1:17" ht="12.75" customHeight="1" x14ac:dyDescent="0.2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spans="1:17" ht="12.75" customHeight="1" x14ac:dyDescent="0.2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spans="1:17" ht="12.75" customHeight="1" x14ac:dyDescent="0.2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spans="1:17" ht="12.75" customHeigh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spans="1:17" ht="12.75" customHeight="1" x14ac:dyDescent="0.2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spans="1:17" ht="12.75" customHeight="1" x14ac:dyDescent="0.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spans="1:17" ht="12.75" customHeight="1" x14ac:dyDescent="0.2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spans="1:17" ht="12.75" customHeight="1" x14ac:dyDescent="0.2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spans="1:17" ht="12.75" customHeight="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spans="1:17" ht="12.75" customHeight="1" x14ac:dyDescent="0.2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spans="1:17" ht="12.75" customHeight="1" x14ac:dyDescent="0.2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spans="1:17" ht="12.75" customHeight="1" x14ac:dyDescent="0.2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spans="1:17" ht="12.75" customHeight="1" x14ac:dyDescent="0.2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spans="1:17" ht="12.75" customHeight="1" x14ac:dyDescent="0.2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spans="1:17" ht="12.75" customHeight="1" x14ac:dyDescent="0.2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spans="1:17" ht="12.75" customHeight="1" x14ac:dyDescent="0.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spans="1:17" ht="12.75" customHeight="1" x14ac:dyDescent="0.2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spans="1:17" ht="12.75" customHeight="1" x14ac:dyDescent="0.2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spans="1:17" ht="12.75" customHeight="1" x14ac:dyDescent="0.2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spans="1:17" ht="12.75" customHeight="1" x14ac:dyDescent="0.2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spans="1:17" ht="12.75" customHeight="1" x14ac:dyDescent="0.2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spans="1:17" ht="12.75" customHeight="1" x14ac:dyDescent="0.2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spans="1:17" ht="12.75" customHeight="1" x14ac:dyDescent="0.2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spans="1:17" ht="12.75" customHeight="1" x14ac:dyDescent="0.2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spans="1:17" ht="12.75" customHeight="1" x14ac:dyDescent="0.2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spans="1:17" ht="12.75" customHeight="1" x14ac:dyDescent="0.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spans="1:17" ht="12.75" customHeight="1" x14ac:dyDescent="0.2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spans="1:17" ht="12.75" customHeight="1" x14ac:dyDescent="0.2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spans="1:17" ht="12.75" customHeight="1" x14ac:dyDescent="0.2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spans="1:17" ht="12.75" customHeight="1" x14ac:dyDescent="0.2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spans="1:17" ht="12.75" customHeight="1" x14ac:dyDescent="0.2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spans="1:17" ht="12.75" customHeight="1" x14ac:dyDescent="0.2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spans="1:17" ht="12.75" customHeight="1" x14ac:dyDescent="0.2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spans="1:17" ht="12.75" customHeight="1" x14ac:dyDescent="0.2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spans="1:17" ht="12.75" customHeight="1" x14ac:dyDescent="0.2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spans="1:17" ht="12.75" customHeight="1" x14ac:dyDescent="0.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spans="1:17" ht="12.75" customHeight="1" x14ac:dyDescent="0.2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spans="1:17" ht="12.75" customHeight="1" x14ac:dyDescent="0.2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spans="1:17" ht="12.75" customHeight="1" x14ac:dyDescent="0.2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spans="1:17" ht="12.75" customHeight="1" x14ac:dyDescent="0.2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spans="1:17" ht="12.75" customHeight="1" x14ac:dyDescent="0.2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spans="1:17" ht="12.75" customHeight="1" x14ac:dyDescent="0.2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spans="1:17" ht="12.75" customHeight="1" x14ac:dyDescent="0.2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spans="1:17" ht="12.75" customHeight="1" x14ac:dyDescent="0.2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spans="1:17" ht="12.75" customHeight="1" x14ac:dyDescent="0.2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spans="1:17" ht="12.75" customHeight="1" x14ac:dyDescent="0.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spans="1:17" ht="12.75" customHeight="1" x14ac:dyDescent="0.2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spans="1:17" ht="12.75" customHeight="1" x14ac:dyDescent="0.2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spans="1:17" ht="12.75" customHeight="1" x14ac:dyDescent="0.2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spans="1:17" ht="12.75" customHeight="1" x14ac:dyDescent="0.2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spans="1:17" ht="12.75" customHeight="1" x14ac:dyDescent="0.2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spans="1:17" ht="12.75" customHeight="1" x14ac:dyDescent="0.2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spans="1:17" ht="12.75" customHeight="1" x14ac:dyDescent="0.2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spans="1:17" ht="12.75" customHeight="1" x14ac:dyDescent="0.2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spans="1:17" ht="12.75" customHeight="1" x14ac:dyDescent="0.2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spans="1:17" ht="12.75" customHeight="1" x14ac:dyDescent="0.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spans="1:17" ht="12.75" customHeight="1" x14ac:dyDescent="0.2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spans="1:17" ht="12.75" customHeight="1" x14ac:dyDescent="0.2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spans="1:17" ht="12.75" customHeight="1" x14ac:dyDescent="0.2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spans="1:17" ht="12.75" customHeight="1" x14ac:dyDescent="0.2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spans="1:17" ht="12.75" customHeight="1" x14ac:dyDescent="0.2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spans="1:17" ht="12.75" customHeight="1" x14ac:dyDescent="0.2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spans="1:17" ht="12.75" customHeigh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spans="1:17" ht="12.75" customHeight="1" x14ac:dyDescent="0.2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spans="1:17" ht="12.75" customHeight="1" x14ac:dyDescent="0.2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spans="1:17" ht="12.75" customHeight="1" x14ac:dyDescent="0.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spans="1:17" ht="12.75" customHeight="1" x14ac:dyDescent="0.2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spans="1:17" ht="12.75" customHeight="1" x14ac:dyDescent="0.2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spans="1:17" ht="12.75" customHeight="1" x14ac:dyDescent="0.2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spans="1:17" ht="12.75" customHeight="1" x14ac:dyDescent="0.2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spans="1:17" ht="12.75" customHeight="1" x14ac:dyDescent="0.2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spans="1:17" ht="12.75" customHeight="1" x14ac:dyDescent="0.2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spans="1:17" ht="12.75" customHeight="1" x14ac:dyDescent="0.2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spans="1:17" ht="12.75" customHeight="1" x14ac:dyDescent="0.2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spans="1:17" ht="12.75" customHeight="1" x14ac:dyDescent="0.2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spans="1:17" ht="12.75" customHeight="1" x14ac:dyDescent="0.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spans="1:17" ht="12.75" customHeight="1" x14ac:dyDescent="0.2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spans="1:17" ht="12.75" customHeight="1" x14ac:dyDescent="0.2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spans="1:17" ht="12.75" customHeight="1" x14ac:dyDescent="0.2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spans="1:17" ht="12.75" customHeight="1" x14ac:dyDescent="0.2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spans="1:17" ht="12.75" customHeight="1" x14ac:dyDescent="0.2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spans="1:17" ht="12.75" customHeight="1" x14ac:dyDescent="0.2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spans="1:17" ht="12.75" customHeight="1" x14ac:dyDescent="0.2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spans="1:17" ht="12.75" customHeight="1" x14ac:dyDescent="0.2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spans="1:17" ht="12.75" customHeight="1" x14ac:dyDescent="0.2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spans="1:17" ht="12.75" customHeight="1" x14ac:dyDescent="0.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spans="1:17" ht="12.75" customHeight="1" x14ac:dyDescent="0.2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spans="1:17" ht="12.75" customHeight="1" x14ac:dyDescent="0.2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spans="1:17" ht="12.75" customHeight="1" x14ac:dyDescent="0.2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spans="1:17" ht="12.75" customHeight="1" x14ac:dyDescent="0.2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spans="1:17" ht="12.75" customHeight="1" x14ac:dyDescent="0.2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spans="1:17" ht="12.75" customHeight="1" x14ac:dyDescent="0.2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spans="1:17" ht="12.75" customHeight="1" x14ac:dyDescent="0.2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spans="1:17" ht="12.75" customHeight="1" x14ac:dyDescent="0.2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spans="1:17" ht="12.75" customHeight="1" x14ac:dyDescent="0.2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spans="1:17" ht="12.75" customHeight="1" x14ac:dyDescent="0.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spans="1:17" ht="12.75" customHeight="1" x14ac:dyDescent="0.2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spans="1:17" ht="12.75" customHeight="1" x14ac:dyDescent="0.2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spans="1:17" ht="12.75" customHeight="1" x14ac:dyDescent="0.2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spans="1:17" ht="12.75" customHeight="1" x14ac:dyDescent="0.2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spans="1:17" ht="12.75" customHeight="1" x14ac:dyDescent="0.2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spans="1:17" ht="12.75" customHeight="1" x14ac:dyDescent="0.2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spans="1:17" ht="12.75" customHeight="1" x14ac:dyDescent="0.2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spans="1:17" ht="12.75" customHeight="1" x14ac:dyDescent="0.2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spans="1:17" ht="12.75" customHeight="1" x14ac:dyDescent="0.2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spans="1:17" ht="12.75" customHeight="1" x14ac:dyDescent="0.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spans="1:17" ht="12.75" customHeight="1" x14ac:dyDescent="0.2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spans="1:17" ht="12.75" customHeight="1" x14ac:dyDescent="0.2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spans="1:17" ht="12.75" customHeight="1" x14ac:dyDescent="0.2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spans="1:17" ht="12.75" customHeight="1" x14ac:dyDescent="0.2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spans="1:17" ht="12.75" customHeight="1" x14ac:dyDescent="0.2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spans="1:17" ht="12.75" customHeight="1" x14ac:dyDescent="0.2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spans="1:17" ht="12.75" customHeight="1" x14ac:dyDescent="0.2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spans="1:17" ht="12.75" customHeight="1" x14ac:dyDescent="0.2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spans="1:17" ht="12.75" customHeight="1" x14ac:dyDescent="0.2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spans="1:17" ht="12.75" customHeight="1" x14ac:dyDescent="0.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spans="1:17" ht="12.75" customHeight="1" x14ac:dyDescent="0.2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spans="1:17" ht="12.75" customHeight="1" x14ac:dyDescent="0.2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spans="1:17" ht="12.75" customHeight="1" x14ac:dyDescent="0.2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spans="1:17" ht="12.75" customHeight="1" x14ac:dyDescent="0.2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spans="1:17" ht="12.75" customHeight="1" x14ac:dyDescent="0.2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spans="1:17" ht="12.75" customHeigh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spans="1:17" ht="12.75" customHeight="1" x14ac:dyDescent="0.2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spans="1:17" ht="12.75" customHeight="1" x14ac:dyDescent="0.2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spans="1:17" ht="12.75" customHeight="1" x14ac:dyDescent="0.2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spans="1:17" ht="12.75" customHeight="1" x14ac:dyDescent="0.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spans="1:17" ht="12.75" customHeight="1" x14ac:dyDescent="0.2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spans="1:17" ht="12.75" customHeight="1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spans="1:17" ht="12.75" customHeight="1" x14ac:dyDescent="0.2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spans="1:17" ht="12.75" customHeight="1" x14ac:dyDescent="0.2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spans="1:17" ht="12.75" customHeight="1" x14ac:dyDescent="0.2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spans="1:17" ht="12.75" customHeight="1" x14ac:dyDescent="0.2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spans="1:17" ht="12.75" customHeight="1" x14ac:dyDescent="0.2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spans="1:17" ht="12.75" customHeight="1" x14ac:dyDescent="0.2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spans="1:17" ht="12.75" customHeight="1" x14ac:dyDescent="0.2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spans="1:17" ht="12.75" customHeight="1" x14ac:dyDescent="0.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spans="1:17" ht="12.75" customHeight="1" x14ac:dyDescent="0.2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spans="1:17" ht="12.75" customHeight="1" x14ac:dyDescent="0.2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spans="1:17" ht="12.75" customHeight="1" x14ac:dyDescent="0.2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spans="1:17" ht="12.75" customHeight="1" x14ac:dyDescent="0.2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spans="1:17" ht="12.75" customHeight="1" x14ac:dyDescent="0.2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spans="1:17" ht="12.75" customHeight="1" x14ac:dyDescent="0.2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spans="1:17" ht="12.75" customHeight="1" x14ac:dyDescent="0.2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spans="1:17" ht="12.75" customHeight="1" x14ac:dyDescent="0.2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spans="1:17" ht="12.75" customHeight="1" x14ac:dyDescent="0.2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spans="1:17" ht="12.75" customHeight="1" x14ac:dyDescent="0.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spans="1:17" ht="12.75" customHeight="1" x14ac:dyDescent="0.2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spans="1:17" ht="12.75" customHeight="1" x14ac:dyDescent="0.2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spans="1:17" ht="12.75" customHeight="1" x14ac:dyDescent="0.2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spans="1:17" ht="12.75" customHeight="1" x14ac:dyDescent="0.2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</row>
    <row r="447" spans="1:17" ht="12.75" customHeight="1" x14ac:dyDescent="0.2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</row>
    <row r="448" spans="1:17" ht="12.75" customHeight="1" x14ac:dyDescent="0.2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</row>
    <row r="449" spans="1:17" ht="12.75" customHeight="1" x14ac:dyDescent="0.2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</row>
    <row r="450" spans="1:17" ht="12.75" customHeight="1" x14ac:dyDescent="0.2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</row>
    <row r="451" spans="1:17" ht="12.75" customHeight="1" x14ac:dyDescent="0.2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</row>
    <row r="452" spans="1:17" ht="12.75" customHeight="1" x14ac:dyDescent="0.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</row>
    <row r="453" spans="1:17" ht="12.75" customHeight="1" x14ac:dyDescent="0.2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</row>
    <row r="454" spans="1:17" ht="12.75" customHeight="1" x14ac:dyDescent="0.2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</row>
    <row r="455" spans="1:17" ht="12.75" customHeight="1" x14ac:dyDescent="0.2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</row>
    <row r="456" spans="1:17" ht="12.75" customHeight="1" x14ac:dyDescent="0.2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</row>
    <row r="457" spans="1:17" ht="12.75" customHeight="1" x14ac:dyDescent="0.2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</row>
    <row r="458" spans="1:17" ht="12.75" customHeight="1" x14ac:dyDescent="0.2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</row>
    <row r="459" spans="1:17" ht="12.75" customHeight="1" x14ac:dyDescent="0.2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</row>
    <row r="460" spans="1:17" ht="12.75" customHeight="1" x14ac:dyDescent="0.2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</row>
    <row r="461" spans="1:17" ht="12.75" customHeight="1" x14ac:dyDescent="0.2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</row>
    <row r="462" spans="1:17" ht="12.75" customHeight="1" x14ac:dyDescent="0.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</row>
    <row r="463" spans="1:17" ht="12.75" customHeight="1" x14ac:dyDescent="0.2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</row>
    <row r="464" spans="1:17" ht="12.75" customHeight="1" x14ac:dyDescent="0.2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</row>
    <row r="465" spans="1:17" ht="12.75" customHeight="1" x14ac:dyDescent="0.2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</row>
    <row r="466" spans="1:17" ht="12.75" customHeight="1" x14ac:dyDescent="0.2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</row>
    <row r="467" spans="1:17" ht="12.75" customHeight="1" x14ac:dyDescent="0.2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</row>
    <row r="468" spans="1:17" ht="12.75" customHeight="1" x14ac:dyDescent="0.2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</row>
    <row r="469" spans="1:17" ht="12.75" customHeight="1" x14ac:dyDescent="0.2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</row>
    <row r="470" spans="1:17" ht="12.75" customHeight="1" x14ac:dyDescent="0.2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</row>
    <row r="471" spans="1:17" ht="12.75" customHeight="1" x14ac:dyDescent="0.2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</row>
    <row r="472" spans="1:17" ht="12.75" customHeight="1" x14ac:dyDescent="0.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</row>
    <row r="473" spans="1:17" ht="12.75" customHeight="1" x14ac:dyDescent="0.2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</row>
    <row r="474" spans="1:17" ht="12.75" customHeight="1" x14ac:dyDescent="0.2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</row>
    <row r="475" spans="1:17" ht="12.75" customHeight="1" x14ac:dyDescent="0.2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</row>
    <row r="476" spans="1:17" ht="12.75" customHeight="1" x14ac:dyDescent="0.2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</row>
    <row r="477" spans="1:17" ht="12.75" customHeight="1" x14ac:dyDescent="0.2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</row>
    <row r="478" spans="1:17" ht="12.75" customHeight="1" x14ac:dyDescent="0.2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</row>
    <row r="479" spans="1:17" ht="12.75" customHeight="1" x14ac:dyDescent="0.2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</row>
    <row r="480" spans="1:17" ht="12.75" customHeight="1" x14ac:dyDescent="0.2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</row>
    <row r="481" spans="1:17" ht="12.75" customHeight="1" x14ac:dyDescent="0.2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</row>
    <row r="482" spans="1:17" ht="12.75" customHeight="1" x14ac:dyDescent="0.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</row>
    <row r="483" spans="1:17" ht="12.75" customHeight="1" x14ac:dyDescent="0.2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</row>
    <row r="484" spans="1:17" ht="12.75" customHeight="1" x14ac:dyDescent="0.2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</row>
    <row r="485" spans="1:17" ht="12.75" customHeight="1" x14ac:dyDescent="0.2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</row>
    <row r="486" spans="1:17" ht="12.75" customHeight="1" x14ac:dyDescent="0.2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</row>
    <row r="487" spans="1:17" ht="12.75" customHeight="1" x14ac:dyDescent="0.2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</row>
    <row r="488" spans="1:17" ht="12.75" customHeight="1" x14ac:dyDescent="0.2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</row>
    <row r="489" spans="1:17" ht="12.75" customHeight="1" x14ac:dyDescent="0.2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</row>
    <row r="490" spans="1:17" ht="12.75" customHeight="1" x14ac:dyDescent="0.2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</row>
    <row r="491" spans="1:17" ht="12.75" customHeight="1" x14ac:dyDescent="0.2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</row>
    <row r="492" spans="1:17" ht="12.75" customHeight="1" x14ac:dyDescent="0.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</row>
    <row r="493" spans="1:17" ht="12.75" customHeight="1" x14ac:dyDescent="0.2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</row>
    <row r="494" spans="1:17" ht="12.75" customHeight="1" x14ac:dyDescent="0.2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</row>
    <row r="495" spans="1:17" ht="12.75" customHeight="1" x14ac:dyDescent="0.2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</row>
    <row r="496" spans="1:17" ht="12.75" customHeight="1" x14ac:dyDescent="0.2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</row>
    <row r="497" spans="1:17" ht="12.75" customHeight="1" x14ac:dyDescent="0.2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</row>
    <row r="498" spans="1:17" ht="12.75" customHeight="1" x14ac:dyDescent="0.2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</row>
    <row r="499" spans="1:17" ht="12.75" customHeight="1" x14ac:dyDescent="0.2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</row>
    <row r="500" spans="1:17" ht="12.75" customHeight="1" x14ac:dyDescent="0.2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</row>
    <row r="501" spans="1:17" ht="12.75" customHeight="1" x14ac:dyDescent="0.2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</row>
    <row r="502" spans="1:17" ht="12.75" customHeight="1" x14ac:dyDescent="0.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</row>
    <row r="503" spans="1:17" ht="12.75" customHeight="1" x14ac:dyDescent="0.2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</row>
    <row r="504" spans="1:17" ht="12.75" customHeight="1" x14ac:dyDescent="0.2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</row>
    <row r="505" spans="1:17" ht="12.75" customHeight="1" x14ac:dyDescent="0.2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</row>
    <row r="506" spans="1:17" ht="12.75" customHeight="1" x14ac:dyDescent="0.2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</row>
    <row r="507" spans="1:17" ht="12.75" customHeight="1" x14ac:dyDescent="0.2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</row>
    <row r="508" spans="1:17" ht="12.75" customHeight="1" x14ac:dyDescent="0.2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</row>
    <row r="509" spans="1:17" ht="12.75" customHeight="1" x14ac:dyDescent="0.2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</row>
    <row r="510" spans="1:17" ht="12.75" customHeight="1" x14ac:dyDescent="0.2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</row>
    <row r="511" spans="1:17" ht="12.75" customHeight="1" x14ac:dyDescent="0.2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</row>
    <row r="512" spans="1:17" ht="12.75" customHeight="1" x14ac:dyDescent="0.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</row>
    <row r="513" spans="1:17" ht="12.75" customHeight="1" x14ac:dyDescent="0.2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</row>
    <row r="514" spans="1:17" ht="12.75" customHeight="1" x14ac:dyDescent="0.2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</row>
    <row r="515" spans="1:17" ht="12.75" customHeight="1" x14ac:dyDescent="0.2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</row>
    <row r="516" spans="1:17" ht="12.75" customHeight="1" x14ac:dyDescent="0.2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</row>
    <row r="517" spans="1:17" ht="12.75" customHeight="1" x14ac:dyDescent="0.2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</row>
    <row r="518" spans="1:17" ht="12.75" customHeight="1" x14ac:dyDescent="0.2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</row>
    <row r="519" spans="1:17" ht="12.75" customHeight="1" x14ac:dyDescent="0.2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</row>
    <row r="520" spans="1:17" ht="12.75" customHeight="1" x14ac:dyDescent="0.2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</row>
    <row r="521" spans="1:17" ht="12.75" customHeight="1" x14ac:dyDescent="0.2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</row>
    <row r="522" spans="1:17" ht="12.75" customHeight="1" x14ac:dyDescent="0.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</row>
    <row r="523" spans="1:17" ht="12.75" customHeight="1" x14ac:dyDescent="0.2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</row>
    <row r="524" spans="1:17" ht="12.75" customHeight="1" x14ac:dyDescent="0.2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</row>
    <row r="525" spans="1:17" ht="12.75" customHeight="1" x14ac:dyDescent="0.2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</row>
    <row r="526" spans="1:17" ht="12.75" customHeight="1" x14ac:dyDescent="0.2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</row>
    <row r="527" spans="1:17" ht="12.75" customHeight="1" x14ac:dyDescent="0.2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</row>
    <row r="528" spans="1:17" ht="12.75" customHeight="1" x14ac:dyDescent="0.2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</row>
    <row r="529" spans="1:17" ht="12.75" customHeight="1" x14ac:dyDescent="0.2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</row>
    <row r="530" spans="1:17" ht="12.75" customHeight="1" x14ac:dyDescent="0.2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</row>
    <row r="531" spans="1:17" ht="12.75" customHeight="1" x14ac:dyDescent="0.2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</row>
    <row r="532" spans="1:17" ht="12.75" customHeight="1" x14ac:dyDescent="0.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</row>
    <row r="533" spans="1:17" ht="12.75" customHeight="1" x14ac:dyDescent="0.2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</row>
    <row r="534" spans="1:17" ht="12.75" customHeight="1" x14ac:dyDescent="0.2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</row>
    <row r="535" spans="1:17" ht="12.75" customHeight="1" x14ac:dyDescent="0.2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</row>
    <row r="536" spans="1:17" ht="12.75" customHeight="1" x14ac:dyDescent="0.2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</row>
    <row r="537" spans="1:17" ht="12.75" customHeight="1" x14ac:dyDescent="0.2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</row>
    <row r="538" spans="1:17" ht="12.75" customHeight="1" x14ac:dyDescent="0.2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</row>
    <row r="539" spans="1:17" ht="12.75" customHeight="1" x14ac:dyDescent="0.2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</row>
    <row r="540" spans="1:17" ht="12.75" customHeight="1" x14ac:dyDescent="0.2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</row>
    <row r="541" spans="1:17" ht="12.75" customHeight="1" x14ac:dyDescent="0.2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</row>
    <row r="542" spans="1:17" ht="12.75" customHeight="1" x14ac:dyDescent="0.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</row>
    <row r="543" spans="1:17" ht="12.75" customHeight="1" x14ac:dyDescent="0.2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</row>
    <row r="544" spans="1:17" ht="12.75" customHeight="1" x14ac:dyDescent="0.2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</row>
    <row r="545" spans="1:17" ht="12.75" customHeight="1" x14ac:dyDescent="0.2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</row>
    <row r="546" spans="1:17" ht="12.75" customHeight="1" x14ac:dyDescent="0.2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</row>
    <row r="547" spans="1:17" ht="12.75" customHeight="1" x14ac:dyDescent="0.2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</row>
    <row r="548" spans="1:17" ht="12.75" customHeight="1" x14ac:dyDescent="0.2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</row>
    <row r="549" spans="1:17" ht="12.75" customHeight="1" x14ac:dyDescent="0.2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</row>
    <row r="550" spans="1:17" ht="12.75" customHeight="1" x14ac:dyDescent="0.2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</row>
    <row r="551" spans="1:17" ht="12.75" customHeight="1" x14ac:dyDescent="0.2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</row>
    <row r="552" spans="1:17" ht="12.75" customHeight="1" x14ac:dyDescent="0.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</row>
    <row r="553" spans="1:17" ht="12.75" customHeight="1" x14ac:dyDescent="0.2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</row>
    <row r="554" spans="1:17" ht="12.75" customHeight="1" x14ac:dyDescent="0.2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</row>
    <row r="555" spans="1:17" ht="12.75" customHeight="1" x14ac:dyDescent="0.2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</row>
    <row r="556" spans="1:17" ht="12.75" customHeight="1" x14ac:dyDescent="0.2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</row>
    <row r="557" spans="1:17" ht="12.75" customHeight="1" x14ac:dyDescent="0.2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</row>
    <row r="558" spans="1:17" ht="12.75" customHeight="1" x14ac:dyDescent="0.2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</row>
    <row r="559" spans="1:17" ht="12.75" customHeight="1" x14ac:dyDescent="0.2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</row>
    <row r="560" spans="1:17" ht="12.75" customHeight="1" x14ac:dyDescent="0.2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</row>
    <row r="561" spans="1:17" ht="12.75" customHeight="1" x14ac:dyDescent="0.2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</row>
    <row r="562" spans="1:17" ht="12.75" customHeight="1" x14ac:dyDescent="0.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</row>
    <row r="563" spans="1:17" ht="12.75" customHeight="1" x14ac:dyDescent="0.2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</row>
    <row r="564" spans="1:17" ht="12.75" customHeight="1" x14ac:dyDescent="0.2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</row>
    <row r="565" spans="1:17" ht="12.75" customHeight="1" x14ac:dyDescent="0.2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</row>
    <row r="566" spans="1:17" ht="12.75" customHeight="1" x14ac:dyDescent="0.2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</row>
    <row r="567" spans="1:17" ht="12.75" customHeight="1" x14ac:dyDescent="0.2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</row>
    <row r="568" spans="1:17" ht="12.75" customHeight="1" x14ac:dyDescent="0.2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</row>
    <row r="569" spans="1:17" ht="12.75" customHeight="1" x14ac:dyDescent="0.2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</row>
    <row r="570" spans="1:17" ht="12.75" customHeight="1" x14ac:dyDescent="0.2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</row>
    <row r="571" spans="1:17" ht="12.75" customHeight="1" x14ac:dyDescent="0.2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</row>
    <row r="572" spans="1:17" ht="12.75" customHeight="1" x14ac:dyDescent="0.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</row>
    <row r="573" spans="1:17" ht="12.75" customHeight="1" x14ac:dyDescent="0.2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</row>
    <row r="574" spans="1:17" ht="12.75" customHeight="1" x14ac:dyDescent="0.2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</row>
    <row r="575" spans="1:17" ht="12.75" customHeight="1" x14ac:dyDescent="0.2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</row>
    <row r="576" spans="1:17" ht="12.75" customHeight="1" x14ac:dyDescent="0.2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</row>
    <row r="577" spans="1:17" ht="12.75" customHeight="1" x14ac:dyDescent="0.2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</row>
    <row r="578" spans="1:17" ht="12.75" customHeight="1" x14ac:dyDescent="0.2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</row>
    <row r="579" spans="1:17" ht="12.75" customHeight="1" x14ac:dyDescent="0.2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</row>
    <row r="580" spans="1:17" ht="12.75" customHeight="1" x14ac:dyDescent="0.2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</row>
    <row r="581" spans="1:17" ht="12.75" customHeight="1" x14ac:dyDescent="0.2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</row>
    <row r="582" spans="1:17" ht="12.75" customHeight="1" x14ac:dyDescent="0.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</row>
    <row r="583" spans="1:17" ht="12.75" customHeight="1" x14ac:dyDescent="0.2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</row>
    <row r="584" spans="1:17" ht="12.75" customHeight="1" x14ac:dyDescent="0.2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</row>
    <row r="585" spans="1:17" ht="12.75" customHeight="1" x14ac:dyDescent="0.2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</row>
    <row r="586" spans="1:17" ht="12.75" customHeight="1" x14ac:dyDescent="0.2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</row>
    <row r="587" spans="1:17" ht="12.75" customHeight="1" x14ac:dyDescent="0.2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</row>
    <row r="588" spans="1:17" ht="12.75" customHeight="1" x14ac:dyDescent="0.2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</row>
    <row r="589" spans="1:17" ht="12.75" customHeight="1" x14ac:dyDescent="0.2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</row>
    <row r="590" spans="1:17" ht="12.75" customHeight="1" x14ac:dyDescent="0.2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</row>
    <row r="591" spans="1:17" ht="12.75" customHeight="1" x14ac:dyDescent="0.2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</row>
    <row r="592" spans="1:17" ht="12.75" customHeight="1" x14ac:dyDescent="0.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</row>
    <row r="593" spans="1:17" ht="12.75" customHeight="1" x14ac:dyDescent="0.2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</row>
    <row r="594" spans="1:17" ht="12.75" customHeight="1" x14ac:dyDescent="0.2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</row>
    <row r="595" spans="1:17" ht="12.75" customHeight="1" x14ac:dyDescent="0.2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</row>
    <row r="596" spans="1:17" ht="12.75" customHeight="1" x14ac:dyDescent="0.2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</row>
    <row r="597" spans="1:17" ht="12.75" customHeight="1" x14ac:dyDescent="0.2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</row>
    <row r="598" spans="1:17" ht="12.75" customHeight="1" x14ac:dyDescent="0.2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</row>
    <row r="599" spans="1:17" ht="12.75" customHeight="1" x14ac:dyDescent="0.2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</row>
    <row r="600" spans="1:17" ht="12.75" customHeight="1" x14ac:dyDescent="0.2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</row>
    <row r="601" spans="1:17" ht="12.75" customHeight="1" x14ac:dyDescent="0.2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</row>
    <row r="602" spans="1:17" ht="12.75" customHeight="1" x14ac:dyDescent="0.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</row>
    <row r="603" spans="1:17" ht="12.75" customHeight="1" x14ac:dyDescent="0.2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</row>
    <row r="604" spans="1:17" ht="12.75" customHeight="1" x14ac:dyDescent="0.2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</row>
    <row r="605" spans="1:17" ht="12.75" customHeight="1" x14ac:dyDescent="0.2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</row>
    <row r="606" spans="1:17" ht="12.75" customHeight="1" x14ac:dyDescent="0.2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</row>
    <row r="607" spans="1:17" ht="12.75" customHeight="1" x14ac:dyDescent="0.2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</row>
    <row r="608" spans="1:17" ht="12.75" customHeight="1" x14ac:dyDescent="0.2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</row>
    <row r="609" spans="1:17" ht="12.75" customHeight="1" x14ac:dyDescent="0.2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</row>
    <row r="610" spans="1:17" ht="12.75" customHeight="1" x14ac:dyDescent="0.2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</row>
    <row r="611" spans="1:17" ht="12.75" customHeight="1" x14ac:dyDescent="0.2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</row>
    <row r="612" spans="1:17" ht="12.75" customHeight="1" x14ac:dyDescent="0.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</row>
    <row r="613" spans="1:17" ht="12.75" customHeight="1" x14ac:dyDescent="0.2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</row>
    <row r="614" spans="1:17" ht="12.75" customHeight="1" x14ac:dyDescent="0.2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</row>
    <row r="615" spans="1:17" ht="12.75" customHeight="1" x14ac:dyDescent="0.2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</row>
    <row r="616" spans="1:17" ht="12.75" customHeight="1" x14ac:dyDescent="0.2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</row>
    <row r="617" spans="1:17" ht="12.75" customHeight="1" x14ac:dyDescent="0.2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</row>
    <row r="618" spans="1:17" ht="12.75" customHeight="1" x14ac:dyDescent="0.2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</row>
    <row r="619" spans="1:17" ht="12.75" customHeight="1" x14ac:dyDescent="0.2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</row>
    <row r="620" spans="1:17" ht="12.75" customHeight="1" x14ac:dyDescent="0.2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</row>
    <row r="621" spans="1:17" ht="12.75" customHeight="1" x14ac:dyDescent="0.2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</row>
    <row r="622" spans="1:17" ht="12.75" customHeight="1" x14ac:dyDescent="0.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</row>
    <row r="623" spans="1:17" ht="12.75" customHeight="1" x14ac:dyDescent="0.2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</row>
    <row r="624" spans="1:17" ht="12.75" customHeight="1" x14ac:dyDescent="0.2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</row>
    <row r="625" spans="1:17" ht="12.75" customHeight="1" x14ac:dyDescent="0.2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</row>
    <row r="626" spans="1:17" ht="12.75" customHeight="1" x14ac:dyDescent="0.2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</row>
    <row r="627" spans="1:17" ht="12.75" customHeight="1" x14ac:dyDescent="0.2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</row>
    <row r="628" spans="1:17" ht="12.75" customHeight="1" x14ac:dyDescent="0.2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</row>
    <row r="629" spans="1:17" ht="12.75" customHeight="1" x14ac:dyDescent="0.2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</row>
    <row r="630" spans="1:17" ht="12.75" customHeight="1" x14ac:dyDescent="0.2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</row>
    <row r="631" spans="1:17" ht="12.75" customHeight="1" x14ac:dyDescent="0.2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</row>
    <row r="632" spans="1:17" ht="12.75" customHeight="1" x14ac:dyDescent="0.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</row>
    <row r="633" spans="1:17" ht="12.75" customHeight="1" x14ac:dyDescent="0.2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</row>
    <row r="634" spans="1:17" ht="12.75" customHeight="1" x14ac:dyDescent="0.2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</row>
    <row r="635" spans="1:17" ht="12.75" customHeight="1" x14ac:dyDescent="0.2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</row>
    <row r="636" spans="1:17" ht="12.75" customHeight="1" x14ac:dyDescent="0.2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</row>
    <row r="637" spans="1:17" ht="12.75" customHeight="1" x14ac:dyDescent="0.2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</row>
    <row r="638" spans="1:17" ht="12.75" customHeight="1" x14ac:dyDescent="0.2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</row>
    <row r="639" spans="1:17" ht="12.75" customHeight="1" x14ac:dyDescent="0.2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</row>
    <row r="640" spans="1:17" ht="12.75" customHeight="1" x14ac:dyDescent="0.2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</row>
    <row r="641" spans="1:17" ht="12.75" customHeight="1" x14ac:dyDescent="0.2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</row>
    <row r="642" spans="1:17" ht="12.75" customHeight="1" x14ac:dyDescent="0.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</row>
    <row r="643" spans="1:17" ht="12.75" customHeight="1" x14ac:dyDescent="0.2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</row>
    <row r="644" spans="1:17" ht="12.75" customHeight="1" x14ac:dyDescent="0.2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</row>
    <row r="645" spans="1:17" ht="12.75" customHeight="1" x14ac:dyDescent="0.2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</row>
    <row r="646" spans="1:17" ht="12.75" customHeight="1" x14ac:dyDescent="0.2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</row>
    <row r="647" spans="1:17" ht="12.75" customHeight="1" x14ac:dyDescent="0.2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</row>
    <row r="648" spans="1:17" ht="12.75" customHeight="1" x14ac:dyDescent="0.2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</row>
    <row r="649" spans="1:17" ht="12.75" customHeight="1" x14ac:dyDescent="0.2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</row>
    <row r="650" spans="1:17" ht="12.75" customHeight="1" x14ac:dyDescent="0.2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</row>
    <row r="651" spans="1:17" ht="12.75" customHeight="1" x14ac:dyDescent="0.2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</row>
    <row r="652" spans="1:17" ht="12.75" customHeight="1" x14ac:dyDescent="0.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</row>
    <row r="653" spans="1:17" ht="12.75" customHeight="1" x14ac:dyDescent="0.2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</row>
    <row r="654" spans="1:17" ht="12.75" customHeight="1" x14ac:dyDescent="0.2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</row>
    <row r="655" spans="1:17" ht="12.75" customHeight="1" x14ac:dyDescent="0.2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</row>
    <row r="656" spans="1:17" ht="12.75" customHeight="1" x14ac:dyDescent="0.2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</row>
    <row r="657" spans="1:17" ht="12.75" customHeight="1" x14ac:dyDescent="0.2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</row>
    <row r="658" spans="1:17" ht="12.75" customHeight="1" x14ac:dyDescent="0.2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</row>
    <row r="659" spans="1:17" ht="12.75" customHeight="1" x14ac:dyDescent="0.2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</row>
    <row r="660" spans="1:17" ht="12.75" customHeight="1" x14ac:dyDescent="0.2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</row>
    <row r="661" spans="1:17" ht="12.75" customHeight="1" x14ac:dyDescent="0.2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</row>
    <row r="662" spans="1:17" ht="12.75" customHeight="1" x14ac:dyDescent="0.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</row>
    <row r="663" spans="1:17" ht="12.75" customHeight="1" x14ac:dyDescent="0.2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</row>
    <row r="664" spans="1:17" ht="12.75" customHeight="1" x14ac:dyDescent="0.2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</row>
    <row r="665" spans="1:17" ht="12.75" customHeight="1" x14ac:dyDescent="0.2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</row>
    <row r="666" spans="1:17" ht="12.75" customHeight="1" x14ac:dyDescent="0.2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</row>
    <row r="667" spans="1:17" ht="12.75" customHeight="1" x14ac:dyDescent="0.2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</row>
    <row r="668" spans="1:17" ht="12.75" customHeight="1" x14ac:dyDescent="0.2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</row>
    <row r="669" spans="1:17" ht="12.75" customHeight="1" x14ac:dyDescent="0.2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</row>
    <row r="670" spans="1:17" ht="12.75" customHeight="1" x14ac:dyDescent="0.2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</row>
    <row r="671" spans="1:17" ht="12.75" customHeight="1" x14ac:dyDescent="0.2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</row>
    <row r="672" spans="1:17" ht="12.75" customHeight="1" x14ac:dyDescent="0.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</row>
    <row r="673" spans="1:17" ht="12.75" customHeight="1" x14ac:dyDescent="0.2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</row>
    <row r="674" spans="1:17" ht="12.75" customHeight="1" x14ac:dyDescent="0.2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</row>
    <row r="675" spans="1:17" ht="12.75" customHeight="1" x14ac:dyDescent="0.2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</row>
    <row r="676" spans="1:17" ht="12.75" customHeight="1" x14ac:dyDescent="0.2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</row>
    <row r="677" spans="1:17" ht="12.75" customHeight="1" x14ac:dyDescent="0.2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</row>
    <row r="678" spans="1:17" ht="12.75" customHeight="1" x14ac:dyDescent="0.2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</row>
    <row r="679" spans="1:17" ht="12.75" customHeight="1" x14ac:dyDescent="0.2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</row>
    <row r="680" spans="1:17" ht="12.75" customHeight="1" x14ac:dyDescent="0.2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</row>
    <row r="681" spans="1:17" ht="12.75" customHeight="1" x14ac:dyDescent="0.2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</row>
    <row r="682" spans="1:17" ht="12.75" customHeight="1" x14ac:dyDescent="0.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</row>
    <row r="683" spans="1:17" ht="12.75" customHeight="1" x14ac:dyDescent="0.2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</row>
    <row r="684" spans="1:17" ht="12.75" customHeight="1" x14ac:dyDescent="0.2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</row>
    <row r="685" spans="1:17" ht="12.75" customHeight="1" x14ac:dyDescent="0.2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</row>
    <row r="686" spans="1:17" ht="12.75" customHeight="1" x14ac:dyDescent="0.2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</row>
    <row r="687" spans="1:17" ht="12.75" customHeight="1" x14ac:dyDescent="0.2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</row>
    <row r="688" spans="1:17" ht="12.75" customHeight="1" x14ac:dyDescent="0.2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</row>
    <row r="689" spans="1:17" ht="12.75" customHeight="1" x14ac:dyDescent="0.2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</row>
    <row r="690" spans="1:17" ht="12.75" customHeight="1" x14ac:dyDescent="0.2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</row>
    <row r="691" spans="1:17" ht="12.75" customHeight="1" x14ac:dyDescent="0.2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</row>
    <row r="692" spans="1:17" ht="12.75" customHeight="1" x14ac:dyDescent="0.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</row>
    <row r="693" spans="1:17" ht="12.75" customHeight="1" x14ac:dyDescent="0.2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</row>
    <row r="694" spans="1:17" ht="12.75" customHeight="1" x14ac:dyDescent="0.2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</row>
    <row r="695" spans="1:17" ht="12.75" customHeight="1" x14ac:dyDescent="0.2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</row>
    <row r="696" spans="1:17" ht="12.75" customHeight="1" x14ac:dyDescent="0.2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</row>
    <row r="697" spans="1:17" ht="12.75" customHeight="1" x14ac:dyDescent="0.2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</row>
    <row r="698" spans="1:17" ht="12.75" customHeight="1" x14ac:dyDescent="0.2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</row>
    <row r="699" spans="1:17" ht="12.75" customHeight="1" x14ac:dyDescent="0.2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</row>
    <row r="700" spans="1:17" ht="12.75" customHeight="1" x14ac:dyDescent="0.2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</row>
    <row r="701" spans="1:17" ht="12.75" customHeight="1" x14ac:dyDescent="0.2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</row>
    <row r="702" spans="1:17" ht="12.75" customHeight="1" x14ac:dyDescent="0.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</row>
    <row r="703" spans="1:17" ht="12.75" customHeight="1" x14ac:dyDescent="0.2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</row>
    <row r="704" spans="1:17" ht="12.75" customHeight="1" x14ac:dyDescent="0.2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</row>
    <row r="705" spans="1:17" ht="12.75" customHeight="1" x14ac:dyDescent="0.2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</row>
    <row r="706" spans="1:17" ht="12.75" customHeight="1" x14ac:dyDescent="0.2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</row>
    <row r="707" spans="1:17" ht="12.75" customHeight="1" x14ac:dyDescent="0.2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</row>
    <row r="708" spans="1:17" ht="12.75" customHeight="1" x14ac:dyDescent="0.2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</row>
    <row r="709" spans="1:17" ht="12.75" customHeight="1" x14ac:dyDescent="0.2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</row>
    <row r="710" spans="1:17" ht="12.75" customHeight="1" x14ac:dyDescent="0.2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</row>
    <row r="711" spans="1:17" ht="12.75" customHeight="1" x14ac:dyDescent="0.2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</row>
    <row r="712" spans="1:17" ht="12.75" customHeight="1" x14ac:dyDescent="0.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</row>
    <row r="713" spans="1:17" ht="12.75" customHeight="1" x14ac:dyDescent="0.2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</row>
    <row r="714" spans="1:17" ht="12.75" customHeight="1" x14ac:dyDescent="0.2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</row>
    <row r="715" spans="1:17" ht="12.75" customHeight="1" x14ac:dyDescent="0.2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</row>
    <row r="716" spans="1:17" ht="12.75" customHeight="1" x14ac:dyDescent="0.2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</row>
    <row r="717" spans="1:17" ht="12.75" customHeight="1" x14ac:dyDescent="0.2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</row>
    <row r="718" spans="1:17" ht="12.75" customHeight="1" x14ac:dyDescent="0.2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</row>
    <row r="719" spans="1:17" ht="12.75" customHeight="1" x14ac:dyDescent="0.2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</row>
    <row r="720" spans="1:17" ht="12.75" customHeight="1" x14ac:dyDescent="0.2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</row>
    <row r="721" spans="1:17" ht="12.75" customHeight="1" x14ac:dyDescent="0.2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</row>
    <row r="722" spans="1:17" ht="12.75" customHeight="1" x14ac:dyDescent="0.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</row>
    <row r="723" spans="1:17" ht="12.75" customHeight="1" x14ac:dyDescent="0.2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</row>
    <row r="724" spans="1:17" ht="12.75" customHeight="1" x14ac:dyDescent="0.2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</row>
    <row r="725" spans="1:17" ht="12.75" customHeight="1" x14ac:dyDescent="0.2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</row>
    <row r="726" spans="1:17" ht="12.75" customHeight="1" x14ac:dyDescent="0.2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</row>
    <row r="727" spans="1:17" ht="12.75" customHeight="1" x14ac:dyDescent="0.2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</row>
    <row r="728" spans="1:17" ht="12.75" customHeight="1" x14ac:dyDescent="0.2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</row>
    <row r="729" spans="1:17" ht="12.75" customHeight="1" x14ac:dyDescent="0.2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</row>
    <row r="730" spans="1:17" ht="12.75" customHeight="1" x14ac:dyDescent="0.2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</row>
    <row r="731" spans="1:17" ht="12.75" customHeight="1" x14ac:dyDescent="0.2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</row>
    <row r="732" spans="1:17" ht="12.75" customHeight="1" x14ac:dyDescent="0.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</row>
    <row r="733" spans="1:17" ht="12.75" customHeight="1" x14ac:dyDescent="0.2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</row>
    <row r="734" spans="1:17" ht="12.75" customHeight="1" x14ac:dyDescent="0.2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</row>
    <row r="735" spans="1:17" ht="12.75" customHeight="1" x14ac:dyDescent="0.2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</row>
    <row r="736" spans="1:17" ht="12.75" customHeight="1" x14ac:dyDescent="0.2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</row>
    <row r="737" spans="1:17" ht="12.75" customHeight="1" x14ac:dyDescent="0.2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</row>
    <row r="738" spans="1:17" ht="12.75" customHeight="1" x14ac:dyDescent="0.2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</row>
    <row r="739" spans="1:17" ht="12.75" customHeight="1" x14ac:dyDescent="0.2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</row>
    <row r="740" spans="1:17" ht="12.75" customHeight="1" x14ac:dyDescent="0.2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</row>
    <row r="741" spans="1:17" ht="12.75" customHeight="1" x14ac:dyDescent="0.2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</row>
    <row r="742" spans="1:17" ht="12.75" customHeight="1" x14ac:dyDescent="0.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</row>
    <row r="743" spans="1:17" ht="12.75" customHeight="1" x14ac:dyDescent="0.2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</row>
    <row r="744" spans="1:17" ht="12.75" customHeight="1" x14ac:dyDescent="0.2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</row>
    <row r="745" spans="1:17" ht="12.75" customHeight="1" x14ac:dyDescent="0.2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</row>
    <row r="746" spans="1:17" ht="12.75" customHeight="1" x14ac:dyDescent="0.2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</row>
    <row r="747" spans="1:17" ht="12.75" customHeight="1" x14ac:dyDescent="0.2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</row>
    <row r="748" spans="1:17" ht="12.75" customHeight="1" x14ac:dyDescent="0.2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</row>
    <row r="749" spans="1:17" ht="12.75" customHeight="1" x14ac:dyDescent="0.2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</row>
    <row r="750" spans="1:17" ht="12.75" customHeight="1" x14ac:dyDescent="0.2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</row>
    <row r="751" spans="1:17" ht="12.75" customHeight="1" x14ac:dyDescent="0.2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</row>
    <row r="752" spans="1:17" ht="12.75" customHeight="1" x14ac:dyDescent="0.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</row>
    <row r="753" spans="1:17" ht="12.75" customHeight="1" x14ac:dyDescent="0.2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</row>
    <row r="754" spans="1:17" ht="12.75" customHeight="1" x14ac:dyDescent="0.2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</row>
    <row r="755" spans="1:17" ht="12.75" customHeight="1" x14ac:dyDescent="0.2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</row>
    <row r="756" spans="1:17" ht="12.75" customHeight="1" x14ac:dyDescent="0.2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</row>
    <row r="757" spans="1:17" ht="12.75" customHeight="1" x14ac:dyDescent="0.2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</row>
    <row r="758" spans="1:17" ht="12.75" customHeight="1" x14ac:dyDescent="0.2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</row>
    <row r="759" spans="1:17" ht="12.75" customHeight="1" x14ac:dyDescent="0.2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</row>
    <row r="760" spans="1:17" ht="12.75" customHeight="1" x14ac:dyDescent="0.2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</row>
    <row r="761" spans="1:17" ht="12.75" customHeight="1" x14ac:dyDescent="0.2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</row>
    <row r="762" spans="1:17" ht="12.75" customHeight="1" x14ac:dyDescent="0.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</row>
    <row r="763" spans="1:17" ht="12.75" customHeight="1" x14ac:dyDescent="0.2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</row>
    <row r="764" spans="1:17" ht="12.75" customHeight="1" x14ac:dyDescent="0.2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</row>
    <row r="765" spans="1:17" ht="12.75" customHeight="1" x14ac:dyDescent="0.2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</row>
    <row r="766" spans="1:17" ht="12.75" customHeight="1" x14ac:dyDescent="0.2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</row>
    <row r="767" spans="1:17" ht="12.75" customHeight="1" x14ac:dyDescent="0.2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</row>
    <row r="768" spans="1:17" ht="12.75" customHeight="1" x14ac:dyDescent="0.2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</row>
    <row r="769" spans="1:17" ht="12.75" customHeight="1" x14ac:dyDescent="0.2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</row>
    <row r="770" spans="1:17" ht="12.75" customHeight="1" x14ac:dyDescent="0.2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</row>
    <row r="771" spans="1:17" ht="12.75" customHeight="1" x14ac:dyDescent="0.2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</row>
    <row r="772" spans="1:17" ht="12.75" customHeight="1" x14ac:dyDescent="0.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</row>
    <row r="773" spans="1:17" ht="12.75" customHeight="1" x14ac:dyDescent="0.2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</row>
    <row r="774" spans="1:17" ht="12.75" customHeight="1" x14ac:dyDescent="0.2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</row>
    <row r="775" spans="1:17" ht="12.75" customHeight="1" x14ac:dyDescent="0.2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</row>
    <row r="776" spans="1:17" ht="12.75" customHeight="1" x14ac:dyDescent="0.2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</row>
    <row r="777" spans="1:17" ht="12.75" customHeight="1" x14ac:dyDescent="0.2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</row>
    <row r="778" spans="1:17" ht="12.75" customHeight="1" x14ac:dyDescent="0.2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</row>
    <row r="779" spans="1:17" ht="12.75" customHeight="1" x14ac:dyDescent="0.2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</row>
    <row r="780" spans="1:17" ht="12.75" customHeight="1" x14ac:dyDescent="0.2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</row>
    <row r="781" spans="1:17" ht="12.75" customHeight="1" x14ac:dyDescent="0.2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</row>
    <row r="782" spans="1:17" ht="12.75" customHeight="1" x14ac:dyDescent="0.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</row>
    <row r="783" spans="1:17" ht="12.75" customHeight="1" x14ac:dyDescent="0.2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</row>
    <row r="784" spans="1:17" ht="12.75" customHeight="1" x14ac:dyDescent="0.2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</row>
    <row r="785" spans="1:17" ht="12.75" customHeight="1" x14ac:dyDescent="0.2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</row>
    <row r="786" spans="1:17" ht="12.75" customHeight="1" x14ac:dyDescent="0.2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</row>
    <row r="787" spans="1:17" ht="12.75" customHeight="1" x14ac:dyDescent="0.2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</row>
    <row r="788" spans="1:17" ht="12.75" customHeight="1" x14ac:dyDescent="0.2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</row>
    <row r="789" spans="1:17" ht="12.75" customHeight="1" x14ac:dyDescent="0.2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</row>
    <row r="790" spans="1:17" ht="12.75" customHeight="1" x14ac:dyDescent="0.2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</row>
    <row r="791" spans="1:17" ht="12.75" customHeight="1" x14ac:dyDescent="0.2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</row>
    <row r="792" spans="1:17" ht="12.75" customHeight="1" x14ac:dyDescent="0.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</row>
    <row r="793" spans="1:17" ht="12.75" customHeight="1" x14ac:dyDescent="0.2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</row>
    <row r="794" spans="1:17" ht="12.75" customHeight="1" x14ac:dyDescent="0.2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</row>
    <row r="795" spans="1:17" ht="12.75" customHeight="1" x14ac:dyDescent="0.2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</row>
    <row r="796" spans="1:17" ht="12.75" customHeight="1" x14ac:dyDescent="0.2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</row>
    <row r="797" spans="1:17" ht="12.75" customHeight="1" x14ac:dyDescent="0.2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</row>
    <row r="798" spans="1:17" ht="12.75" customHeight="1" x14ac:dyDescent="0.2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</row>
    <row r="799" spans="1:17" ht="12.75" customHeight="1" x14ac:dyDescent="0.2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</row>
    <row r="800" spans="1:17" ht="12.75" customHeight="1" x14ac:dyDescent="0.2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</row>
    <row r="801" spans="1:17" ht="12.75" customHeight="1" x14ac:dyDescent="0.2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</row>
    <row r="802" spans="1:17" ht="12.75" customHeight="1" x14ac:dyDescent="0.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</row>
    <row r="803" spans="1:17" ht="12.75" customHeight="1" x14ac:dyDescent="0.2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</row>
    <row r="804" spans="1:17" ht="12.75" customHeight="1" x14ac:dyDescent="0.2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</row>
    <row r="805" spans="1:17" ht="12.75" customHeight="1" x14ac:dyDescent="0.2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</row>
    <row r="806" spans="1:17" ht="12.75" customHeight="1" x14ac:dyDescent="0.2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</row>
    <row r="807" spans="1:17" ht="12.75" customHeight="1" x14ac:dyDescent="0.2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</row>
    <row r="808" spans="1:17" ht="12.75" customHeight="1" x14ac:dyDescent="0.2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</row>
    <row r="809" spans="1:17" ht="12.75" customHeight="1" x14ac:dyDescent="0.2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</row>
    <row r="810" spans="1:17" ht="12.75" customHeight="1" x14ac:dyDescent="0.2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</row>
    <row r="811" spans="1:17" ht="12.75" customHeight="1" x14ac:dyDescent="0.2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</row>
    <row r="812" spans="1:17" ht="12.75" customHeight="1" x14ac:dyDescent="0.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</row>
    <row r="813" spans="1:17" ht="12.75" customHeight="1" x14ac:dyDescent="0.2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</row>
    <row r="814" spans="1:17" ht="12.75" customHeight="1" x14ac:dyDescent="0.2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</row>
    <row r="815" spans="1:17" ht="12.75" customHeight="1" x14ac:dyDescent="0.2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</row>
    <row r="816" spans="1:17" ht="12.75" customHeight="1" x14ac:dyDescent="0.2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</row>
    <row r="817" spans="1:17" ht="12.75" customHeight="1" x14ac:dyDescent="0.2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</row>
    <row r="818" spans="1:17" ht="12.75" customHeight="1" x14ac:dyDescent="0.2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</row>
    <row r="819" spans="1:17" ht="12.75" customHeight="1" x14ac:dyDescent="0.2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</row>
    <row r="820" spans="1:17" ht="12.75" customHeight="1" x14ac:dyDescent="0.2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</row>
    <row r="821" spans="1:17" ht="12.75" customHeight="1" x14ac:dyDescent="0.2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</row>
    <row r="822" spans="1:17" ht="12.75" customHeight="1" x14ac:dyDescent="0.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</row>
    <row r="823" spans="1:17" ht="12.75" customHeight="1" x14ac:dyDescent="0.2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</row>
    <row r="824" spans="1:17" ht="12.75" customHeight="1" x14ac:dyDescent="0.2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</row>
    <row r="825" spans="1:17" ht="12.75" customHeight="1" x14ac:dyDescent="0.2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</row>
    <row r="826" spans="1:17" ht="12.75" customHeight="1" x14ac:dyDescent="0.2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</row>
    <row r="827" spans="1:17" ht="12.75" customHeight="1" x14ac:dyDescent="0.2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</row>
    <row r="828" spans="1:17" ht="12.75" customHeight="1" x14ac:dyDescent="0.2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</row>
    <row r="829" spans="1:17" ht="12.75" customHeight="1" x14ac:dyDescent="0.2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</row>
    <row r="830" spans="1:17" ht="12.75" customHeight="1" x14ac:dyDescent="0.2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</row>
    <row r="831" spans="1:17" ht="12.75" customHeight="1" x14ac:dyDescent="0.2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</row>
    <row r="832" spans="1:17" ht="12.75" customHeight="1" x14ac:dyDescent="0.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</row>
    <row r="833" spans="1:17" ht="12.75" customHeight="1" x14ac:dyDescent="0.2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</row>
    <row r="834" spans="1:17" ht="12.75" customHeight="1" x14ac:dyDescent="0.2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</row>
    <row r="835" spans="1:17" ht="12.75" customHeight="1" x14ac:dyDescent="0.2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</row>
    <row r="836" spans="1:17" ht="12.75" customHeight="1" x14ac:dyDescent="0.2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</row>
    <row r="837" spans="1:17" ht="12.75" customHeight="1" x14ac:dyDescent="0.2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</row>
    <row r="838" spans="1:17" ht="12.75" customHeight="1" x14ac:dyDescent="0.2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</row>
    <row r="839" spans="1:17" ht="12.75" customHeight="1" x14ac:dyDescent="0.2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</row>
    <row r="840" spans="1:17" ht="12.75" customHeight="1" x14ac:dyDescent="0.2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</row>
    <row r="841" spans="1:17" ht="12.75" customHeight="1" x14ac:dyDescent="0.2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</row>
    <row r="842" spans="1:17" ht="12.75" customHeight="1" x14ac:dyDescent="0.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</row>
    <row r="843" spans="1:17" ht="12.75" customHeight="1" x14ac:dyDescent="0.2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</row>
    <row r="844" spans="1:17" ht="12.75" customHeight="1" x14ac:dyDescent="0.2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</row>
    <row r="845" spans="1:17" ht="12.75" customHeight="1" x14ac:dyDescent="0.2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</row>
    <row r="846" spans="1:17" ht="12.75" customHeight="1" x14ac:dyDescent="0.2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</row>
    <row r="847" spans="1:17" ht="12.75" customHeight="1" x14ac:dyDescent="0.2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</row>
    <row r="848" spans="1:17" ht="12.75" customHeight="1" x14ac:dyDescent="0.2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</row>
    <row r="849" spans="1:17" ht="12.75" customHeight="1" x14ac:dyDescent="0.2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</row>
    <row r="850" spans="1:17" ht="12.75" customHeight="1" x14ac:dyDescent="0.2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</row>
    <row r="851" spans="1:17" ht="12.75" customHeight="1" x14ac:dyDescent="0.2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</row>
    <row r="852" spans="1:17" ht="12.75" customHeight="1" x14ac:dyDescent="0.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</row>
    <row r="853" spans="1:17" ht="12.75" customHeight="1" x14ac:dyDescent="0.2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</row>
    <row r="854" spans="1:17" ht="12.75" customHeight="1" x14ac:dyDescent="0.2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</row>
    <row r="855" spans="1:17" ht="12.75" customHeight="1" x14ac:dyDescent="0.2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</row>
    <row r="856" spans="1:17" ht="12.75" customHeight="1" x14ac:dyDescent="0.2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</row>
    <row r="857" spans="1:17" ht="12.75" customHeight="1" x14ac:dyDescent="0.2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</row>
    <row r="858" spans="1:17" ht="12.75" customHeight="1" x14ac:dyDescent="0.2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</row>
    <row r="859" spans="1:17" ht="12.75" customHeight="1" x14ac:dyDescent="0.2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</row>
    <row r="860" spans="1:17" ht="12.75" customHeight="1" x14ac:dyDescent="0.2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</row>
    <row r="861" spans="1:17" ht="12.75" customHeight="1" x14ac:dyDescent="0.2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</row>
    <row r="862" spans="1:17" ht="12.75" customHeight="1" x14ac:dyDescent="0.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</row>
    <row r="863" spans="1:17" ht="12.75" customHeight="1" x14ac:dyDescent="0.2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</row>
    <row r="864" spans="1:17" ht="12.75" customHeight="1" x14ac:dyDescent="0.2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</row>
    <row r="865" spans="1:17" ht="12.75" customHeight="1" x14ac:dyDescent="0.2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</row>
    <row r="866" spans="1:17" ht="12.75" customHeight="1" x14ac:dyDescent="0.2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</row>
    <row r="867" spans="1:17" ht="12.75" customHeight="1" x14ac:dyDescent="0.2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</row>
    <row r="868" spans="1:17" ht="12.75" customHeight="1" x14ac:dyDescent="0.2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</row>
    <row r="869" spans="1:17" ht="12.75" customHeight="1" x14ac:dyDescent="0.2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</row>
    <row r="870" spans="1:17" ht="12.75" customHeight="1" x14ac:dyDescent="0.2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</row>
    <row r="871" spans="1:17" ht="12.75" customHeight="1" x14ac:dyDescent="0.2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</row>
    <row r="872" spans="1:17" ht="12.75" customHeight="1" x14ac:dyDescent="0.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</row>
    <row r="873" spans="1:17" ht="12.75" customHeight="1" x14ac:dyDescent="0.2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</row>
    <row r="874" spans="1:17" ht="12.75" customHeight="1" x14ac:dyDescent="0.2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</row>
    <row r="875" spans="1:17" ht="12.75" customHeight="1" x14ac:dyDescent="0.2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</row>
    <row r="876" spans="1:17" ht="12.75" customHeight="1" x14ac:dyDescent="0.2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</row>
    <row r="877" spans="1:17" ht="12.75" customHeight="1" x14ac:dyDescent="0.2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</row>
    <row r="878" spans="1:17" ht="12.75" customHeight="1" x14ac:dyDescent="0.2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</row>
    <row r="879" spans="1:17" ht="12.75" customHeight="1" x14ac:dyDescent="0.2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</row>
    <row r="880" spans="1:17" ht="12.75" customHeight="1" x14ac:dyDescent="0.2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</row>
    <row r="881" spans="1:17" ht="12.75" customHeight="1" x14ac:dyDescent="0.2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</row>
    <row r="882" spans="1:17" ht="12.75" customHeight="1" x14ac:dyDescent="0.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</row>
    <row r="883" spans="1:17" ht="12.75" customHeight="1" x14ac:dyDescent="0.2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</row>
    <row r="884" spans="1:17" ht="12.75" customHeight="1" x14ac:dyDescent="0.2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</row>
    <row r="885" spans="1:17" ht="12.75" customHeight="1" x14ac:dyDescent="0.2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</row>
    <row r="886" spans="1:17" ht="12.75" customHeight="1" x14ac:dyDescent="0.2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</row>
    <row r="887" spans="1:17" ht="12.75" customHeight="1" x14ac:dyDescent="0.2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</row>
    <row r="888" spans="1:17" ht="12.75" customHeight="1" x14ac:dyDescent="0.2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</row>
    <row r="889" spans="1:17" ht="12.75" customHeight="1" x14ac:dyDescent="0.2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</row>
    <row r="890" spans="1:17" ht="12.75" customHeight="1" x14ac:dyDescent="0.2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</row>
    <row r="891" spans="1:17" ht="12.75" customHeight="1" x14ac:dyDescent="0.2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</row>
    <row r="892" spans="1:17" ht="12.75" customHeight="1" x14ac:dyDescent="0.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</row>
    <row r="893" spans="1:17" ht="12.75" customHeight="1" x14ac:dyDescent="0.2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</row>
    <row r="894" spans="1:17" ht="12.75" customHeight="1" x14ac:dyDescent="0.2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</row>
    <row r="895" spans="1:17" ht="12.75" customHeight="1" x14ac:dyDescent="0.2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</row>
    <row r="896" spans="1:17" ht="12.75" customHeight="1" x14ac:dyDescent="0.2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</row>
    <row r="897" spans="1:17" ht="12.75" customHeight="1" x14ac:dyDescent="0.2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</row>
    <row r="898" spans="1:17" ht="12.75" customHeight="1" x14ac:dyDescent="0.2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</row>
    <row r="899" spans="1:17" ht="12.75" customHeight="1" x14ac:dyDescent="0.2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</row>
    <row r="900" spans="1:17" ht="12.75" customHeight="1" x14ac:dyDescent="0.2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</row>
    <row r="901" spans="1:17" ht="12.75" customHeight="1" x14ac:dyDescent="0.2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</row>
    <row r="902" spans="1:17" ht="12.75" customHeight="1" x14ac:dyDescent="0.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</row>
    <row r="903" spans="1:17" ht="12.75" customHeight="1" x14ac:dyDescent="0.2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</row>
    <row r="904" spans="1:17" ht="12.75" customHeight="1" x14ac:dyDescent="0.2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</row>
    <row r="905" spans="1:17" ht="12.75" customHeight="1" x14ac:dyDescent="0.2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</row>
    <row r="906" spans="1:17" ht="12.75" customHeight="1" x14ac:dyDescent="0.2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</row>
    <row r="907" spans="1:17" ht="12.75" customHeight="1" x14ac:dyDescent="0.2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</row>
    <row r="908" spans="1:17" ht="12.75" customHeight="1" x14ac:dyDescent="0.2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</row>
    <row r="909" spans="1:17" ht="12.75" customHeight="1" x14ac:dyDescent="0.2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</row>
    <row r="910" spans="1:17" ht="12.75" customHeight="1" x14ac:dyDescent="0.2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</row>
    <row r="911" spans="1:17" ht="12.75" customHeight="1" x14ac:dyDescent="0.2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</row>
    <row r="912" spans="1:17" ht="12.75" customHeight="1" x14ac:dyDescent="0.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</row>
    <row r="913" spans="1:17" ht="12.75" customHeight="1" x14ac:dyDescent="0.2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</row>
    <row r="914" spans="1:17" ht="12.75" customHeight="1" x14ac:dyDescent="0.2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</row>
    <row r="915" spans="1:17" ht="12.75" customHeight="1" x14ac:dyDescent="0.2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</row>
    <row r="916" spans="1:17" ht="12.75" customHeight="1" x14ac:dyDescent="0.2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</row>
    <row r="917" spans="1:17" ht="12.75" customHeight="1" x14ac:dyDescent="0.2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</row>
    <row r="918" spans="1:17" ht="12.75" customHeight="1" x14ac:dyDescent="0.2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</row>
    <row r="919" spans="1:17" ht="12.75" customHeight="1" x14ac:dyDescent="0.2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</row>
    <row r="920" spans="1:17" ht="12.75" customHeight="1" x14ac:dyDescent="0.2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</row>
    <row r="921" spans="1:17" ht="12.75" customHeight="1" x14ac:dyDescent="0.2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</row>
    <row r="922" spans="1:17" ht="12.75" customHeight="1" x14ac:dyDescent="0.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</row>
    <row r="923" spans="1:17" ht="12.75" customHeight="1" x14ac:dyDescent="0.2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</row>
    <row r="924" spans="1:17" ht="12.75" customHeight="1" x14ac:dyDescent="0.2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</row>
    <row r="925" spans="1:17" ht="12.75" customHeight="1" x14ac:dyDescent="0.2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</row>
    <row r="926" spans="1:17" ht="12.75" customHeight="1" x14ac:dyDescent="0.2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</row>
    <row r="927" spans="1:17" ht="12.75" customHeight="1" x14ac:dyDescent="0.2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</row>
    <row r="928" spans="1:17" ht="12.75" customHeight="1" x14ac:dyDescent="0.2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</row>
    <row r="929" spans="1:17" ht="12.75" customHeight="1" x14ac:dyDescent="0.2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</row>
    <row r="930" spans="1:17" ht="12.75" customHeight="1" x14ac:dyDescent="0.2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</row>
    <row r="931" spans="1:17" ht="12.75" customHeight="1" x14ac:dyDescent="0.2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</row>
    <row r="932" spans="1:17" ht="12.75" customHeight="1" x14ac:dyDescent="0.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</row>
    <row r="933" spans="1:17" ht="12.75" customHeight="1" x14ac:dyDescent="0.2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</row>
    <row r="934" spans="1:17" ht="12.75" customHeight="1" x14ac:dyDescent="0.2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</row>
    <row r="935" spans="1:17" ht="12.75" customHeight="1" x14ac:dyDescent="0.2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</row>
    <row r="936" spans="1:17" ht="12.75" customHeight="1" x14ac:dyDescent="0.2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</row>
    <row r="937" spans="1:17" ht="12.75" customHeight="1" x14ac:dyDescent="0.2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</row>
    <row r="938" spans="1:17" ht="12.75" customHeight="1" x14ac:dyDescent="0.2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</row>
    <row r="939" spans="1:17" ht="12.75" customHeight="1" x14ac:dyDescent="0.2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</row>
    <row r="940" spans="1:17" ht="12.75" customHeight="1" x14ac:dyDescent="0.2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</row>
    <row r="941" spans="1:17" ht="12.75" customHeight="1" x14ac:dyDescent="0.2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</row>
    <row r="942" spans="1:17" ht="12.75" customHeight="1" x14ac:dyDescent="0.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</row>
    <row r="943" spans="1:17" ht="12.75" customHeight="1" x14ac:dyDescent="0.2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</row>
    <row r="944" spans="1:17" ht="12.75" customHeight="1" x14ac:dyDescent="0.2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</row>
    <row r="945" spans="1:17" ht="12.75" customHeight="1" x14ac:dyDescent="0.2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</row>
    <row r="946" spans="1:17" ht="12.75" customHeight="1" x14ac:dyDescent="0.2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</row>
    <row r="947" spans="1:17" ht="12.75" customHeight="1" x14ac:dyDescent="0.2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</row>
    <row r="948" spans="1:17" ht="12.75" customHeight="1" x14ac:dyDescent="0.2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</row>
    <row r="949" spans="1:17" ht="12.75" customHeight="1" x14ac:dyDescent="0.2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</row>
    <row r="950" spans="1:17" ht="12.75" customHeight="1" x14ac:dyDescent="0.2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</row>
    <row r="951" spans="1:17" ht="12.75" customHeight="1" x14ac:dyDescent="0.2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</row>
    <row r="952" spans="1:17" ht="12.75" customHeight="1" x14ac:dyDescent="0.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</row>
    <row r="953" spans="1:17" ht="12.75" customHeight="1" x14ac:dyDescent="0.2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</row>
    <row r="954" spans="1:17" ht="12.75" customHeight="1" x14ac:dyDescent="0.2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</row>
    <row r="955" spans="1:17" ht="12.75" customHeight="1" x14ac:dyDescent="0.2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</row>
    <row r="956" spans="1:17" ht="12.75" customHeight="1" x14ac:dyDescent="0.2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</row>
    <row r="957" spans="1:17" ht="12.75" customHeight="1" x14ac:dyDescent="0.2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</row>
    <row r="958" spans="1:17" ht="12.75" customHeight="1" x14ac:dyDescent="0.2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</row>
    <row r="959" spans="1:17" ht="12.75" customHeight="1" x14ac:dyDescent="0.2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</row>
    <row r="960" spans="1:17" ht="12.75" customHeight="1" x14ac:dyDescent="0.2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</row>
    <row r="961" spans="1:17" ht="12.75" customHeight="1" x14ac:dyDescent="0.2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</row>
    <row r="962" spans="1:17" ht="12.75" customHeight="1" x14ac:dyDescent="0.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</row>
    <row r="963" spans="1:17" ht="12.75" customHeight="1" x14ac:dyDescent="0.2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</row>
    <row r="964" spans="1:17" ht="12.75" customHeight="1" x14ac:dyDescent="0.2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</row>
    <row r="965" spans="1:17" ht="12.75" customHeight="1" x14ac:dyDescent="0.2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</row>
    <row r="966" spans="1:17" ht="12.75" customHeight="1" x14ac:dyDescent="0.2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</row>
    <row r="967" spans="1:17" ht="12.75" customHeight="1" x14ac:dyDescent="0.2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</row>
    <row r="968" spans="1:17" ht="12.75" customHeight="1" x14ac:dyDescent="0.2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</row>
    <row r="969" spans="1:17" ht="12.75" customHeight="1" x14ac:dyDescent="0.2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</row>
    <row r="970" spans="1:17" ht="12.75" customHeight="1" x14ac:dyDescent="0.2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</row>
    <row r="971" spans="1:17" ht="12.75" customHeight="1" x14ac:dyDescent="0.2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</row>
    <row r="972" spans="1:17" ht="12.75" customHeight="1" x14ac:dyDescent="0.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</row>
    <row r="973" spans="1:17" ht="12.75" customHeight="1" x14ac:dyDescent="0.2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</row>
    <row r="974" spans="1:17" ht="12.75" customHeight="1" x14ac:dyDescent="0.2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</row>
    <row r="975" spans="1:17" ht="12.75" customHeight="1" x14ac:dyDescent="0.2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</row>
    <row r="976" spans="1:17" ht="12.75" customHeight="1" x14ac:dyDescent="0.2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</row>
  </sheetData>
  <mergeCells count="8">
    <mergeCell ref="A48:B48"/>
    <mergeCell ref="C1:G1"/>
    <mergeCell ref="H1:L1"/>
    <mergeCell ref="M1:Q1"/>
    <mergeCell ref="A14:B14"/>
    <mergeCell ref="A22:B22"/>
    <mergeCell ref="A30:B30"/>
    <mergeCell ref="A39:B39"/>
  </mergeCells>
  <printOptions gridLines="1"/>
  <pageMargins left="0.7" right="0.7" top="0.75" bottom="0.29981829194427623" header="0" footer="0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CR974"/>
  <sheetViews>
    <sheetView zoomScale="90" zoomScaleNormal="90" workbookViewId="0">
      <pane ySplit="2" topLeftCell="A33" activePane="bottomLeft" state="frozen"/>
      <selection pane="bottomLeft" activeCell="G49" sqref="G49"/>
    </sheetView>
  </sheetViews>
  <sheetFormatPr defaultColWidth="14.42578125" defaultRowHeight="15.75" customHeight="1" x14ac:dyDescent="0.2"/>
  <cols>
    <col min="1" max="1" width="17.85546875" style="30" customWidth="1"/>
    <col min="2" max="2" width="40.5703125" style="30" customWidth="1"/>
    <col min="3" max="4" width="10" style="30" customWidth="1"/>
    <col min="5" max="6" width="8.7109375" style="30" customWidth="1"/>
    <col min="7" max="7" width="11.5703125" style="30" customWidth="1"/>
    <col min="8" max="8" width="10.28515625" style="30" customWidth="1"/>
    <col min="9" max="9" width="10.140625" style="30" customWidth="1"/>
    <col min="10" max="11" width="8.7109375" style="30" customWidth="1"/>
    <col min="12" max="12" width="10.85546875" style="30" customWidth="1"/>
    <col min="13" max="13" width="11.42578125" style="30" customWidth="1"/>
    <col min="14" max="14" width="10.42578125" style="30" customWidth="1"/>
    <col min="15" max="16" width="8.7109375" style="30" customWidth="1"/>
    <col min="17" max="17" width="10.7109375" style="30" customWidth="1"/>
    <col min="18" max="96" width="8.7109375" style="30" customWidth="1"/>
    <col min="97" max="16384" width="14.42578125" style="30"/>
  </cols>
  <sheetData>
    <row r="1" spans="1:37" ht="45" customHeight="1" x14ac:dyDescent="0.25">
      <c r="A1" s="15" t="s">
        <v>0</v>
      </c>
      <c r="B1" s="15" t="s">
        <v>1</v>
      </c>
      <c r="C1" s="87" t="s">
        <v>11</v>
      </c>
      <c r="D1" s="88"/>
      <c r="E1" s="88"/>
      <c r="F1" s="88"/>
      <c r="G1" s="89"/>
      <c r="H1" s="90" t="s">
        <v>12</v>
      </c>
      <c r="I1" s="88"/>
      <c r="J1" s="88"/>
      <c r="K1" s="88"/>
      <c r="L1" s="89"/>
      <c r="M1" s="87" t="s">
        <v>13</v>
      </c>
      <c r="N1" s="88"/>
      <c r="O1" s="88"/>
      <c r="P1" s="88"/>
      <c r="Q1" s="8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ht="36" customHeight="1" x14ac:dyDescent="0.25">
      <c r="A2" s="15"/>
      <c r="B2" s="15" t="s">
        <v>54</v>
      </c>
      <c r="C2" s="31" t="s">
        <v>2</v>
      </c>
      <c r="D2" s="31" t="s">
        <v>68</v>
      </c>
      <c r="E2" s="31" t="s">
        <v>69</v>
      </c>
      <c r="F2" s="31" t="s">
        <v>70</v>
      </c>
      <c r="G2" s="31" t="s">
        <v>71</v>
      </c>
      <c r="H2" s="31" t="s">
        <v>2</v>
      </c>
      <c r="I2" s="31" t="s">
        <v>72</v>
      </c>
      <c r="J2" s="31" t="s">
        <v>73</v>
      </c>
      <c r="K2" s="31" t="s">
        <v>73</v>
      </c>
      <c r="L2" s="31" t="s">
        <v>74</v>
      </c>
      <c r="M2" s="31" t="s">
        <v>2</v>
      </c>
      <c r="N2" s="31" t="s">
        <v>75</v>
      </c>
      <c r="O2" s="31" t="s">
        <v>76</v>
      </c>
      <c r="P2" s="31" t="s">
        <v>76</v>
      </c>
      <c r="Q2" s="31" t="s">
        <v>77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36" customHeight="1" x14ac:dyDescent="0.25">
      <c r="A3" s="15"/>
      <c r="B3" s="15" t="s">
        <v>7</v>
      </c>
      <c r="C3" s="15"/>
      <c r="D3" s="20" t="s">
        <v>3</v>
      </c>
      <c r="E3" s="20" t="s">
        <v>14</v>
      </c>
      <c r="F3" s="20" t="s">
        <v>4</v>
      </c>
      <c r="G3" s="20" t="s">
        <v>15</v>
      </c>
      <c r="H3" s="20"/>
      <c r="I3" s="20" t="s">
        <v>3</v>
      </c>
      <c r="J3" s="20" t="s">
        <v>14</v>
      </c>
      <c r="K3" s="20" t="s">
        <v>4</v>
      </c>
      <c r="L3" s="20" t="s">
        <v>15</v>
      </c>
      <c r="M3" s="20"/>
      <c r="N3" s="20" t="s">
        <v>3</v>
      </c>
      <c r="O3" s="20" t="s">
        <v>14</v>
      </c>
      <c r="P3" s="20" t="s">
        <v>4</v>
      </c>
      <c r="Q3" s="20" t="s">
        <v>15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15.75" customHeight="1" x14ac:dyDescent="0.25">
      <c r="A4" s="48">
        <v>1</v>
      </c>
      <c r="B4" s="48">
        <v>2</v>
      </c>
      <c r="C4" s="48">
        <v>3</v>
      </c>
      <c r="D4" s="49">
        <v>4</v>
      </c>
      <c r="E4" s="49">
        <v>5</v>
      </c>
      <c r="F4" s="49">
        <v>6</v>
      </c>
      <c r="G4" s="49">
        <v>7</v>
      </c>
      <c r="H4" s="48">
        <v>3</v>
      </c>
      <c r="I4" s="49">
        <v>4</v>
      </c>
      <c r="J4" s="49">
        <v>5</v>
      </c>
      <c r="K4" s="49">
        <v>6</v>
      </c>
      <c r="L4" s="49">
        <v>7</v>
      </c>
      <c r="M4" s="48">
        <v>3</v>
      </c>
      <c r="N4" s="49">
        <v>4</v>
      </c>
      <c r="O4" s="49">
        <v>5</v>
      </c>
      <c r="P4" s="49">
        <v>6</v>
      </c>
      <c r="Q4" s="49">
        <v>7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15.75" customHeight="1" thickBot="1" x14ac:dyDescent="0.3">
      <c r="A5" s="50"/>
      <c r="B5" s="50" t="s">
        <v>30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37" ht="15.75" customHeight="1" thickBot="1" x14ac:dyDescent="0.3">
      <c r="A6" s="58"/>
      <c r="B6" s="130" t="s">
        <v>23</v>
      </c>
      <c r="C6" s="105">
        <v>120</v>
      </c>
      <c r="D6" s="132">
        <v>123.6</v>
      </c>
      <c r="E6" s="132">
        <v>2.6</v>
      </c>
      <c r="F6" s="132">
        <v>4.7</v>
      </c>
      <c r="G6" s="132">
        <v>17</v>
      </c>
      <c r="H6" s="133">
        <v>150</v>
      </c>
      <c r="I6" s="134">
        <v>154.5</v>
      </c>
      <c r="J6" s="134">
        <v>3.3</v>
      </c>
      <c r="K6" s="134">
        <v>5.85</v>
      </c>
      <c r="L6" s="134">
        <v>21.3</v>
      </c>
      <c r="M6" s="133">
        <v>150</v>
      </c>
      <c r="N6" s="134">
        <v>154.5</v>
      </c>
      <c r="O6" s="134">
        <v>3.3</v>
      </c>
      <c r="P6" s="134">
        <v>5.85</v>
      </c>
      <c r="Q6" s="135">
        <v>21.3</v>
      </c>
    </row>
    <row r="7" spans="1:37" ht="16.5" customHeight="1" thickBot="1" x14ac:dyDescent="0.3">
      <c r="A7" s="51"/>
      <c r="B7" s="136" t="s">
        <v>123</v>
      </c>
      <c r="C7" s="113">
        <v>70</v>
      </c>
      <c r="D7" s="114">
        <v>151.07</v>
      </c>
      <c r="E7" s="114">
        <v>16.32</v>
      </c>
      <c r="F7" s="114">
        <v>1.85</v>
      </c>
      <c r="G7" s="114">
        <v>12.35</v>
      </c>
      <c r="H7" s="114">
        <v>100</v>
      </c>
      <c r="I7" s="114">
        <v>215.8</v>
      </c>
      <c r="J7" s="114">
        <v>23.3</v>
      </c>
      <c r="K7" s="114">
        <v>2.6</v>
      </c>
      <c r="L7" s="114">
        <v>17.600000000000001</v>
      </c>
      <c r="M7" s="114">
        <v>120</v>
      </c>
      <c r="N7" s="114">
        <v>258.89999999999998</v>
      </c>
      <c r="O7" s="114">
        <v>27.9</v>
      </c>
      <c r="P7" s="114">
        <v>3.1</v>
      </c>
      <c r="Q7" s="115">
        <v>21.1</v>
      </c>
    </row>
    <row r="8" spans="1:37" ht="15.75" customHeight="1" thickBot="1" x14ac:dyDescent="0.3">
      <c r="A8" s="40"/>
      <c r="B8" s="136" t="s">
        <v>48</v>
      </c>
      <c r="C8" s="113">
        <v>100</v>
      </c>
      <c r="D8" s="114">
        <v>50.01</v>
      </c>
      <c r="E8" s="114">
        <v>1.45</v>
      </c>
      <c r="F8" s="114">
        <v>2.09</v>
      </c>
      <c r="G8" s="114">
        <v>6.35</v>
      </c>
      <c r="H8" s="114">
        <v>100</v>
      </c>
      <c r="I8" s="114">
        <v>50.01</v>
      </c>
      <c r="J8" s="114">
        <v>1.45</v>
      </c>
      <c r="K8" s="114">
        <v>2.09</v>
      </c>
      <c r="L8" s="114">
        <v>6.35</v>
      </c>
      <c r="M8" s="114">
        <v>100</v>
      </c>
      <c r="N8" s="114">
        <v>50.04</v>
      </c>
      <c r="O8" s="114">
        <v>1.45</v>
      </c>
      <c r="P8" s="114">
        <v>2.09</v>
      </c>
      <c r="Q8" s="115">
        <v>6.35</v>
      </c>
    </row>
    <row r="9" spans="1:37" ht="15.75" customHeight="1" thickBot="1" x14ac:dyDescent="0.3">
      <c r="A9" s="40"/>
      <c r="B9" s="136" t="s">
        <v>18</v>
      </c>
      <c r="C9" s="113">
        <v>18</v>
      </c>
      <c r="D9" s="114">
        <v>42.6</v>
      </c>
      <c r="E9" s="114">
        <v>1.2</v>
      </c>
      <c r="F9" s="114">
        <v>1.2</v>
      </c>
      <c r="G9" s="114">
        <v>6</v>
      </c>
      <c r="H9" s="25">
        <v>30</v>
      </c>
      <c r="I9" s="24">
        <v>71</v>
      </c>
      <c r="J9" s="24">
        <v>2</v>
      </c>
      <c r="K9" s="24">
        <v>2</v>
      </c>
      <c r="L9" s="24">
        <v>10</v>
      </c>
      <c r="M9" s="25">
        <v>30</v>
      </c>
      <c r="N9" s="24">
        <v>71</v>
      </c>
      <c r="O9" s="24">
        <v>2</v>
      </c>
      <c r="P9" s="24">
        <v>2</v>
      </c>
      <c r="Q9" s="116">
        <v>10</v>
      </c>
    </row>
    <row r="10" spans="1:37" ht="29.25" customHeight="1" thickBot="1" x14ac:dyDescent="0.3">
      <c r="A10" s="40"/>
      <c r="B10" s="136" t="s">
        <v>111</v>
      </c>
      <c r="C10" s="113">
        <v>200</v>
      </c>
      <c r="D10" s="114">
        <v>65</v>
      </c>
      <c r="E10" s="114">
        <v>0.3</v>
      </c>
      <c r="F10" s="114">
        <v>0</v>
      </c>
      <c r="G10" s="114">
        <v>16.7</v>
      </c>
      <c r="H10" s="114">
        <v>200</v>
      </c>
      <c r="I10" s="114">
        <v>65</v>
      </c>
      <c r="J10" s="114">
        <v>0.3</v>
      </c>
      <c r="K10" s="114">
        <v>0</v>
      </c>
      <c r="L10" s="114">
        <v>16.7</v>
      </c>
      <c r="M10" s="114">
        <v>200</v>
      </c>
      <c r="N10" s="114">
        <v>65</v>
      </c>
      <c r="O10" s="114">
        <v>0.3</v>
      </c>
      <c r="P10" s="114">
        <v>0</v>
      </c>
      <c r="Q10" s="115">
        <v>16.7</v>
      </c>
    </row>
    <row r="11" spans="1:37" ht="15.75" customHeight="1" thickBot="1" x14ac:dyDescent="0.3">
      <c r="A11" s="40"/>
      <c r="B11" s="130" t="s">
        <v>112</v>
      </c>
      <c r="C11" s="123">
        <v>100</v>
      </c>
      <c r="D11" s="157">
        <v>52.4</v>
      </c>
      <c r="E11" s="124">
        <v>0.4</v>
      </c>
      <c r="F11" s="124">
        <v>0.4</v>
      </c>
      <c r="G11" s="124">
        <v>11.8</v>
      </c>
      <c r="H11" s="124">
        <v>100</v>
      </c>
      <c r="I11" s="157">
        <v>52.4</v>
      </c>
      <c r="J11" s="124">
        <v>0.4</v>
      </c>
      <c r="K11" s="124">
        <v>0.4</v>
      </c>
      <c r="L11" s="124">
        <v>11.8</v>
      </c>
      <c r="M11" s="124">
        <v>100</v>
      </c>
      <c r="N11" s="157">
        <v>52.4</v>
      </c>
      <c r="O11" s="124">
        <v>0.4</v>
      </c>
      <c r="P11" s="124">
        <v>0.4</v>
      </c>
      <c r="Q11" s="125">
        <v>11.8</v>
      </c>
    </row>
    <row r="12" spans="1:37" ht="15.75" customHeight="1" thickBot="1" x14ac:dyDescent="0.3">
      <c r="A12" s="40"/>
      <c r="B12" s="67"/>
      <c r="C12" s="22"/>
      <c r="D12" s="21"/>
      <c r="E12" s="21"/>
      <c r="F12" s="21"/>
      <c r="G12" s="21"/>
      <c r="H12" s="22"/>
      <c r="I12" s="21"/>
      <c r="J12" s="21"/>
      <c r="K12" s="21"/>
      <c r="L12" s="21"/>
      <c r="M12" s="22"/>
      <c r="N12" s="21"/>
      <c r="O12" s="21"/>
      <c r="P12" s="21"/>
      <c r="Q12" s="21"/>
    </row>
    <row r="13" spans="1:37" ht="15.75" customHeight="1" x14ac:dyDescent="0.25">
      <c r="A13" s="85" t="s">
        <v>8</v>
      </c>
      <c r="B13" s="86"/>
      <c r="C13" s="158">
        <f>SUM(C6:C11)</f>
        <v>608</v>
      </c>
      <c r="D13" s="158">
        <f>SUM(D6:D11)</f>
        <v>484.67999999999995</v>
      </c>
      <c r="E13" s="158">
        <f t="shared" ref="E13:Q13" si="0">SUM(E6:E11)</f>
        <v>22.27</v>
      </c>
      <c r="F13" s="158">
        <f t="shared" si="0"/>
        <v>10.24</v>
      </c>
      <c r="G13" s="158">
        <f>SUM(G6:G12)</f>
        <v>70.2</v>
      </c>
      <c r="H13" s="158">
        <f t="shared" si="0"/>
        <v>680</v>
      </c>
      <c r="I13" s="158">
        <f t="shared" si="0"/>
        <v>608.70999999999992</v>
      </c>
      <c r="J13" s="158">
        <f t="shared" si="0"/>
        <v>30.75</v>
      </c>
      <c r="K13" s="158">
        <f t="shared" si="0"/>
        <v>12.94</v>
      </c>
      <c r="L13" s="158">
        <f t="shared" si="0"/>
        <v>83.75</v>
      </c>
      <c r="M13" s="158">
        <f t="shared" si="0"/>
        <v>700</v>
      </c>
      <c r="N13" s="158">
        <f t="shared" si="0"/>
        <v>651.84</v>
      </c>
      <c r="O13" s="158">
        <f t="shared" si="0"/>
        <v>35.349999999999994</v>
      </c>
      <c r="P13" s="158">
        <f t="shared" si="0"/>
        <v>13.44</v>
      </c>
      <c r="Q13" s="158">
        <f t="shared" si="0"/>
        <v>87.25</v>
      </c>
      <c r="R13" s="41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37" ht="15.75" customHeight="1" thickBot="1" x14ac:dyDescent="0.3">
      <c r="A14" s="43"/>
      <c r="B14" s="44" t="s">
        <v>31</v>
      </c>
      <c r="C14" s="128"/>
      <c r="D14" s="129"/>
      <c r="E14" s="129"/>
      <c r="F14" s="129"/>
      <c r="G14" s="129"/>
      <c r="H14" s="128"/>
      <c r="I14" s="129"/>
      <c r="J14" s="129"/>
      <c r="K14" s="129"/>
      <c r="L14" s="129"/>
      <c r="M14" s="128"/>
      <c r="N14" s="129"/>
      <c r="O14" s="129"/>
      <c r="P14" s="129"/>
      <c r="Q14" s="129"/>
      <c r="R14" s="41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16.5" customHeight="1" thickBot="1" x14ac:dyDescent="0.3">
      <c r="A15" s="51"/>
      <c r="B15" s="130" t="s">
        <v>124</v>
      </c>
      <c r="C15" s="105">
        <v>120</v>
      </c>
      <c r="D15" s="106">
        <v>186.81</v>
      </c>
      <c r="E15" s="106">
        <v>7.91</v>
      </c>
      <c r="F15" s="106">
        <v>6.05</v>
      </c>
      <c r="G15" s="106">
        <v>25.6</v>
      </c>
      <c r="H15" s="159">
        <v>150</v>
      </c>
      <c r="I15" s="160">
        <v>233.5</v>
      </c>
      <c r="J15" s="160">
        <v>9.9</v>
      </c>
      <c r="K15" s="160">
        <v>7.6</v>
      </c>
      <c r="L15" s="160">
        <v>31.5</v>
      </c>
      <c r="M15" s="159">
        <v>150</v>
      </c>
      <c r="N15" s="160">
        <v>233.5</v>
      </c>
      <c r="O15" s="160">
        <v>9.9</v>
      </c>
      <c r="P15" s="160">
        <v>7.6</v>
      </c>
      <c r="Q15" s="161">
        <v>31.5</v>
      </c>
    </row>
    <row r="16" spans="1:37" ht="15.75" customHeight="1" thickBot="1" x14ac:dyDescent="0.3">
      <c r="A16" s="40"/>
      <c r="B16" s="136" t="s">
        <v>55</v>
      </c>
      <c r="C16" s="162">
        <v>100</v>
      </c>
      <c r="D16" s="163">
        <v>69.25</v>
      </c>
      <c r="E16" s="163">
        <v>1.55</v>
      </c>
      <c r="F16" s="163">
        <v>3.19</v>
      </c>
      <c r="G16" s="163">
        <v>9.23</v>
      </c>
      <c r="H16" s="164">
        <v>100</v>
      </c>
      <c r="I16" s="165">
        <v>69.25</v>
      </c>
      <c r="J16" s="165">
        <v>1.55</v>
      </c>
      <c r="K16" s="165">
        <v>3.19</v>
      </c>
      <c r="L16" s="165">
        <v>9.23</v>
      </c>
      <c r="M16" s="164">
        <v>100</v>
      </c>
      <c r="N16" s="165">
        <v>69.25</v>
      </c>
      <c r="O16" s="165">
        <v>1.55</v>
      </c>
      <c r="P16" s="165">
        <v>3.19</v>
      </c>
      <c r="Q16" s="166">
        <v>9.23</v>
      </c>
    </row>
    <row r="17" spans="1:37" ht="15.75" customHeight="1" thickBot="1" x14ac:dyDescent="0.3">
      <c r="A17" s="40"/>
      <c r="B17" s="136" t="s">
        <v>18</v>
      </c>
      <c r="C17" s="113">
        <v>18</v>
      </c>
      <c r="D17" s="114">
        <v>42.6</v>
      </c>
      <c r="E17" s="114">
        <v>1.2</v>
      </c>
      <c r="F17" s="114">
        <v>1.2</v>
      </c>
      <c r="G17" s="114">
        <v>6</v>
      </c>
      <c r="H17" s="114">
        <v>30</v>
      </c>
      <c r="I17" s="114">
        <v>71</v>
      </c>
      <c r="J17" s="114">
        <v>2</v>
      </c>
      <c r="K17" s="114">
        <v>2</v>
      </c>
      <c r="L17" s="114">
        <v>10</v>
      </c>
      <c r="M17" s="114">
        <v>30</v>
      </c>
      <c r="N17" s="114">
        <v>71</v>
      </c>
      <c r="O17" s="114">
        <v>2</v>
      </c>
      <c r="P17" s="114">
        <v>2</v>
      </c>
      <c r="Q17" s="115">
        <v>10</v>
      </c>
    </row>
    <row r="18" spans="1:37" ht="15.75" customHeight="1" thickBot="1" x14ac:dyDescent="0.3">
      <c r="A18" s="40"/>
      <c r="B18" s="136" t="s">
        <v>19</v>
      </c>
      <c r="C18" s="113">
        <v>125</v>
      </c>
      <c r="D18" s="114">
        <v>85.99</v>
      </c>
      <c r="E18" s="114">
        <v>1.97</v>
      </c>
      <c r="F18" s="114">
        <v>6.25</v>
      </c>
      <c r="G18" s="114">
        <v>5.33</v>
      </c>
      <c r="H18" s="167">
        <v>125</v>
      </c>
      <c r="I18" s="168">
        <v>85.99</v>
      </c>
      <c r="J18" s="168">
        <v>1.97</v>
      </c>
      <c r="K18" s="168">
        <v>6.25</v>
      </c>
      <c r="L18" s="168">
        <v>5.33</v>
      </c>
      <c r="M18" s="167">
        <v>125</v>
      </c>
      <c r="N18" s="168">
        <v>85.99</v>
      </c>
      <c r="O18" s="168">
        <v>1.97</v>
      </c>
      <c r="P18" s="168">
        <v>6.25</v>
      </c>
      <c r="Q18" s="169">
        <v>5.33</v>
      </c>
    </row>
    <row r="19" spans="1:37" ht="15.75" customHeight="1" thickBot="1" x14ac:dyDescent="0.3">
      <c r="A19" s="40"/>
      <c r="B19" s="170" t="s">
        <v>112</v>
      </c>
      <c r="C19" s="123">
        <v>100</v>
      </c>
      <c r="D19" s="124">
        <v>52.4</v>
      </c>
      <c r="E19" s="124">
        <v>0.4</v>
      </c>
      <c r="F19" s="124">
        <v>0.4</v>
      </c>
      <c r="G19" s="124">
        <v>11.8</v>
      </c>
      <c r="H19" s="124">
        <v>100</v>
      </c>
      <c r="I19" s="124">
        <v>52.4</v>
      </c>
      <c r="J19" s="124">
        <v>0.4</v>
      </c>
      <c r="K19" s="124">
        <v>0.4</v>
      </c>
      <c r="L19" s="124">
        <v>11.8</v>
      </c>
      <c r="M19" s="124">
        <v>100</v>
      </c>
      <c r="N19" s="124">
        <v>52.4</v>
      </c>
      <c r="O19" s="124">
        <v>0.4</v>
      </c>
      <c r="P19" s="124">
        <v>0.4</v>
      </c>
      <c r="Q19" s="125">
        <v>18.8</v>
      </c>
    </row>
    <row r="20" spans="1:37" ht="15.75" customHeight="1" thickBot="1" x14ac:dyDescent="0.3">
      <c r="A20" s="103"/>
      <c r="B20" s="118"/>
      <c r="C20" s="171"/>
      <c r="D20" s="172"/>
      <c r="E20" s="173"/>
      <c r="F20" s="173"/>
      <c r="G20" s="173"/>
      <c r="H20" s="173"/>
      <c r="I20" s="172"/>
      <c r="J20" s="173"/>
      <c r="K20" s="173"/>
      <c r="L20" s="173"/>
      <c r="M20" s="173"/>
      <c r="N20" s="172"/>
      <c r="O20" s="173"/>
      <c r="P20" s="173"/>
      <c r="Q20" s="173"/>
    </row>
    <row r="21" spans="1:37" ht="15.75" customHeight="1" x14ac:dyDescent="0.25">
      <c r="A21" s="85" t="s">
        <v>8</v>
      </c>
      <c r="B21" s="126"/>
      <c r="C21" s="127">
        <f t="shared" ref="C21:P21" si="1">SUM(C15:C20)</f>
        <v>463</v>
      </c>
      <c r="D21" s="80">
        <f t="shared" si="1"/>
        <v>437.05</v>
      </c>
      <c r="E21" s="80">
        <f t="shared" si="1"/>
        <v>13.030000000000001</v>
      </c>
      <c r="F21" s="80">
        <f t="shared" si="1"/>
        <v>17.089999999999996</v>
      </c>
      <c r="G21" s="80">
        <f t="shared" si="1"/>
        <v>57.959999999999994</v>
      </c>
      <c r="H21" s="127">
        <f t="shared" si="1"/>
        <v>505</v>
      </c>
      <c r="I21" s="80">
        <f t="shared" si="1"/>
        <v>512.14</v>
      </c>
      <c r="J21" s="80">
        <f t="shared" si="1"/>
        <v>15.820000000000002</v>
      </c>
      <c r="K21" s="80">
        <f t="shared" si="1"/>
        <v>19.439999999999998</v>
      </c>
      <c r="L21" s="80">
        <f t="shared" si="1"/>
        <v>67.86</v>
      </c>
      <c r="M21" s="127">
        <f t="shared" si="1"/>
        <v>505</v>
      </c>
      <c r="N21" s="80">
        <f t="shared" si="1"/>
        <v>512.14</v>
      </c>
      <c r="O21" s="80">
        <f t="shared" si="1"/>
        <v>15.820000000000002</v>
      </c>
      <c r="P21" s="80">
        <f t="shared" si="1"/>
        <v>19.439999999999998</v>
      </c>
      <c r="Q21" s="80">
        <f>SUM(Q15:Q20)</f>
        <v>74.86</v>
      </c>
      <c r="R21" s="41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ht="15.75" customHeight="1" thickBot="1" x14ac:dyDescent="0.3">
      <c r="A22" s="43"/>
      <c r="B22" s="44" t="s">
        <v>32</v>
      </c>
      <c r="C22" s="128"/>
      <c r="D22" s="129"/>
      <c r="E22" s="129"/>
      <c r="F22" s="129"/>
      <c r="G22" s="129"/>
      <c r="H22" s="128"/>
      <c r="I22" s="129"/>
      <c r="J22" s="129"/>
      <c r="K22" s="129"/>
      <c r="L22" s="129"/>
      <c r="M22" s="128"/>
      <c r="N22" s="129"/>
      <c r="O22" s="129"/>
      <c r="P22" s="129"/>
      <c r="Q22" s="129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ht="16.5" customHeight="1" thickBot="1" x14ac:dyDescent="0.3">
      <c r="A23" s="51"/>
      <c r="B23" s="130" t="s">
        <v>125</v>
      </c>
      <c r="C23" s="105">
        <v>120</v>
      </c>
      <c r="D23" s="106">
        <v>137.16</v>
      </c>
      <c r="E23" s="106">
        <v>4.8499999999999996</v>
      </c>
      <c r="F23" s="106">
        <v>2.62</v>
      </c>
      <c r="G23" s="106">
        <v>25.8</v>
      </c>
      <c r="H23" s="174">
        <v>150</v>
      </c>
      <c r="I23" s="175">
        <v>171.5</v>
      </c>
      <c r="J23" s="175">
        <v>5.7</v>
      </c>
      <c r="K23" s="175">
        <v>3.3</v>
      </c>
      <c r="L23" s="175">
        <v>32.299999999999997</v>
      </c>
      <c r="M23" s="176">
        <v>150</v>
      </c>
      <c r="N23" s="175">
        <v>171.5</v>
      </c>
      <c r="O23" s="175">
        <v>5.7</v>
      </c>
      <c r="P23" s="175">
        <v>3.3</v>
      </c>
      <c r="Q23" s="177">
        <v>32.299999999999997</v>
      </c>
    </row>
    <row r="24" spans="1:37" ht="17.25" customHeight="1" thickBot="1" x14ac:dyDescent="0.3">
      <c r="A24" s="40"/>
      <c r="B24" s="136" t="s">
        <v>126</v>
      </c>
      <c r="C24" s="113">
        <v>70</v>
      </c>
      <c r="D24" s="114">
        <v>162.12</v>
      </c>
      <c r="E24" s="114">
        <v>35.11</v>
      </c>
      <c r="F24" s="114">
        <v>13.77</v>
      </c>
      <c r="G24" s="114">
        <v>15</v>
      </c>
      <c r="H24" s="114">
        <v>100</v>
      </c>
      <c r="I24" s="114">
        <v>231.6</v>
      </c>
      <c r="J24" s="114">
        <v>50.1</v>
      </c>
      <c r="K24" s="114">
        <v>19.600000000000001</v>
      </c>
      <c r="L24" s="114">
        <v>21.4</v>
      </c>
      <c r="M24" s="114">
        <v>120</v>
      </c>
      <c r="N24" s="114">
        <v>277.89999999999998</v>
      </c>
      <c r="O24" s="114">
        <v>60.1</v>
      </c>
      <c r="P24" s="114">
        <v>23.6</v>
      </c>
      <c r="Q24" s="115">
        <v>25.7</v>
      </c>
    </row>
    <row r="25" spans="1:37" ht="15.75" customHeight="1" thickBot="1" x14ac:dyDescent="0.3">
      <c r="A25" s="40"/>
      <c r="B25" s="136" t="s">
        <v>127</v>
      </c>
      <c r="C25" s="113">
        <v>100</v>
      </c>
      <c r="D25" s="114">
        <v>55.4</v>
      </c>
      <c r="E25" s="114">
        <v>1.5</v>
      </c>
      <c r="F25" s="114">
        <v>3.3</v>
      </c>
      <c r="G25" s="114">
        <v>4.4000000000000004</v>
      </c>
      <c r="H25" s="114">
        <v>100</v>
      </c>
      <c r="I25" s="114">
        <v>55.4</v>
      </c>
      <c r="J25" s="114">
        <v>1.5</v>
      </c>
      <c r="K25" s="114">
        <v>3.3</v>
      </c>
      <c r="L25" s="114">
        <v>4.4000000000000004</v>
      </c>
      <c r="M25" s="114">
        <v>100</v>
      </c>
      <c r="N25" s="114">
        <v>55.4</v>
      </c>
      <c r="O25" s="114">
        <v>1.5</v>
      </c>
      <c r="P25" s="114">
        <v>3.3</v>
      </c>
      <c r="Q25" s="115">
        <v>4.4000000000000004</v>
      </c>
    </row>
    <row r="26" spans="1:37" ht="15.75" customHeight="1" thickBot="1" x14ac:dyDescent="0.3">
      <c r="A26" s="40"/>
      <c r="B26" s="136" t="s">
        <v>18</v>
      </c>
      <c r="C26" s="113">
        <v>18</v>
      </c>
      <c r="D26" s="114">
        <v>42.6</v>
      </c>
      <c r="E26" s="114">
        <v>1.2</v>
      </c>
      <c r="F26" s="114">
        <v>1.2</v>
      </c>
      <c r="G26" s="114">
        <v>6</v>
      </c>
      <c r="H26" s="114">
        <v>30</v>
      </c>
      <c r="I26" s="114">
        <v>71</v>
      </c>
      <c r="J26" s="114">
        <v>2</v>
      </c>
      <c r="K26" s="114">
        <v>2</v>
      </c>
      <c r="L26" s="114">
        <v>10</v>
      </c>
      <c r="M26" s="114">
        <v>30</v>
      </c>
      <c r="N26" s="114">
        <v>71</v>
      </c>
      <c r="O26" s="114">
        <v>2</v>
      </c>
      <c r="P26" s="114">
        <v>2</v>
      </c>
      <c r="Q26" s="115">
        <v>10</v>
      </c>
    </row>
    <row r="27" spans="1:37" ht="15.75" customHeight="1" thickBot="1" x14ac:dyDescent="0.3">
      <c r="A27" s="40"/>
      <c r="B27" s="170" t="s">
        <v>128</v>
      </c>
      <c r="C27" s="113">
        <v>200</v>
      </c>
      <c r="D27" s="114">
        <v>112.4</v>
      </c>
      <c r="E27" s="114">
        <v>6.1</v>
      </c>
      <c r="F27" s="114">
        <v>5.5</v>
      </c>
      <c r="G27" s="114">
        <v>9.8000000000000007</v>
      </c>
      <c r="H27" s="167">
        <v>200</v>
      </c>
      <c r="I27" s="168">
        <v>112.4</v>
      </c>
      <c r="J27" s="168">
        <v>6.1</v>
      </c>
      <c r="K27" s="168">
        <v>6.25</v>
      </c>
      <c r="L27" s="168">
        <v>9.8000000000000007</v>
      </c>
      <c r="M27" s="167">
        <v>200</v>
      </c>
      <c r="N27" s="168">
        <v>112.4</v>
      </c>
      <c r="O27" s="168">
        <v>6.1</v>
      </c>
      <c r="P27" s="168">
        <v>5.5</v>
      </c>
      <c r="Q27" s="169">
        <v>9.8000000000000007</v>
      </c>
    </row>
    <row r="28" spans="1:37" ht="15.75" customHeight="1" thickBot="1" x14ac:dyDescent="0.3">
      <c r="A28" s="103"/>
      <c r="B28" s="178" t="s">
        <v>115</v>
      </c>
      <c r="C28" s="179">
        <v>100</v>
      </c>
      <c r="D28" s="153">
        <v>52.4</v>
      </c>
      <c r="E28" s="153">
        <v>0.4</v>
      </c>
      <c r="F28" s="153">
        <v>0.4</v>
      </c>
      <c r="G28" s="153">
        <v>11.8</v>
      </c>
      <c r="H28" s="180">
        <v>100</v>
      </c>
      <c r="I28" s="157">
        <v>52.4</v>
      </c>
      <c r="J28" s="157">
        <v>0.4</v>
      </c>
      <c r="K28" s="157">
        <v>0.4</v>
      </c>
      <c r="L28" s="157">
        <v>11.8</v>
      </c>
      <c r="M28" s="180">
        <v>100</v>
      </c>
      <c r="N28" s="157">
        <v>52.4</v>
      </c>
      <c r="O28" s="157">
        <v>0.4</v>
      </c>
      <c r="P28" s="181">
        <v>0.4</v>
      </c>
      <c r="Q28" s="182">
        <v>11.8</v>
      </c>
    </row>
    <row r="29" spans="1:37" ht="15.75" customHeight="1" x14ac:dyDescent="0.25">
      <c r="A29" s="40"/>
      <c r="B29" s="51"/>
      <c r="C29" s="22"/>
      <c r="D29" s="21"/>
      <c r="E29" s="21"/>
      <c r="F29" s="21"/>
      <c r="G29" s="21"/>
      <c r="H29" s="22"/>
      <c r="I29" s="21"/>
      <c r="J29" s="21"/>
      <c r="K29" s="21"/>
      <c r="L29" s="21"/>
      <c r="M29" s="22"/>
      <c r="N29" s="21"/>
      <c r="O29" s="21"/>
      <c r="P29" s="23"/>
      <c r="Q29" s="23"/>
    </row>
    <row r="30" spans="1:37" ht="15.75" customHeight="1" x14ac:dyDescent="0.25">
      <c r="A30" s="85" t="s">
        <v>8</v>
      </c>
      <c r="B30" s="86"/>
      <c r="C30" s="28">
        <f t="shared" ref="C30:Q30" si="2">SUM(C23:C29)</f>
        <v>608</v>
      </c>
      <c r="D30" s="27">
        <f t="shared" si="2"/>
        <v>562.07999999999993</v>
      </c>
      <c r="E30" s="27">
        <f t="shared" si="2"/>
        <v>49.160000000000004</v>
      </c>
      <c r="F30" s="27">
        <f t="shared" si="2"/>
        <v>26.79</v>
      </c>
      <c r="G30" s="27">
        <f t="shared" si="2"/>
        <v>72.8</v>
      </c>
      <c r="H30" s="28">
        <f t="shared" si="2"/>
        <v>680</v>
      </c>
      <c r="I30" s="27">
        <f t="shared" si="2"/>
        <v>694.3</v>
      </c>
      <c r="J30" s="27">
        <f t="shared" si="2"/>
        <v>65.800000000000011</v>
      </c>
      <c r="K30" s="27">
        <f t="shared" si="2"/>
        <v>34.85</v>
      </c>
      <c r="L30" s="27">
        <f t="shared" si="2"/>
        <v>89.699999999999989</v>
      </c>
      <c r="M30" s="28">
        <f t="shared" si="2"/>
        <v>700</v>
      </c>
      <c r="N30" s="27">
        <f t="shared" si="2"/>
        <v>740.59999999999991</v>
      </c>
      <c r="O30" s="27">
        <f t="shared" si="2"/>
        <v>75.8</v>
      </c>
      <c r="P30" s="27">
        <f t="shared" si="2"/>
        <v>38.1</v>
      </c>
      <c r="Q30" s="27">
        <f t="shared" si="2"/>
        <v>94</v>
      </c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ht="15.75" customHeight="1" thickBot="1" x14ac:dyDescent="0.3">
      <c r="A31" s="43"/>
      <c r="B31" s="183" t="s">
        <v>33</v>
      </c>
      <c r="C31" s="128"/>
      <c r="D31" s="129"/>
      <c r="E31" s="129"/>
      <c r="F31" s="129"/>
      <c r="G31" s="129"/>
      <c r="H31" s="128"/>
      <c r="I31" s="129"/>
      <c r="J31" s="129"/>
      <c r="K31" s="129"/>
      <c r="L31" s="129"/>
      <c r="M31" s="128"/>
      <c r="N31" s="129"/>
      <c r="O31" s="129"/>
      <c r="P31" s="129"/>
      <c r="Q31" s="129"/>
      <c r="R31" s="41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ht="16.5" customHeight="1" thickBot="1" x14ac:dyDescent="0.3">
      <c r="A32" s="184"/>
      <c r="B32" s="185" t="s">
        <v>47</v>
      </c>
      <c r="C32" s="105">
        <v>120</v>
      </c>
      <c r="D32" s="106">
        <v>168</v>
      </c>
      <c r="E32" s="106">
        <v>4.4000000000000004</v>
      </c>
      <c r="F32" s="106">
        <v>4</v>
      </c>
      <c r="G32" s="106">
        <v>36.9</v>
      </c>
      <c r="H32" s="159">
        <v>150</v>
      </c>
      <c r="I32" s="160">
        <v>210</v>
      </c>
      <c r="J32" s="160">
        <v>5.6</v>
      </c>
      <c r="K32" s="160">
        <v>5</v>
      </c>
      <c r="L32" s="160">
        <v>46.2</v>
      </c>
      <c r="M32" s="159">
        <v>150</v>
      </c>
      <c r="N32" s="160">
        <v>210</v>
      </c>
      <c r="O32" s="160">
        <v>5.6</v>
      </c>
      <c r="P32" s="186">
        <v>5</v>
      </c>
      <c r="Q32" s="187">
        <v>46.2</v>
      </c>
    </row>
    <row r="33" spans="1:37" ht="15.75" customHeight="1" thickBot="1" x14ac:dyDescent="0.3">
      <c r="A33" s="103"/>
      <c r="B33" s="188" t="s">
        <v>119</v>
      </c>
      <c r="C33" s="113">
        <v>70</v>
      </c>
      <c r="D33" s="114">
        <v>153.16</v>
      </c>
      <c r="E33" s="114">
        <v>8.59</v>
      </c>
      <c r="F33" s="114">
        <v>10.95</v>
      </c>
      <c r="G33" s="114">
        <v>5.35</v>
      </c>
      <c r="H33" s="167">
        <v>100</v>
      </c>
      <c r="I33" s="168">
        <v>218.8</v>
      </c>
      <c r="J33" s="168">
        <v>12.2</v>
      </c>
      <c r="K33" s="168">
        <v>15.6</v>
      </c>
      <c r="L33" s="168">
        <v>7.6</v>
      </c>
      <c r="M33" s="167">
        <v>120</v>
      </c>
      <c r="N33" s="168">
        <v>252.6</v>
      </c>
      <c r="O33" s="168">
        <v>14.7</v>
      </c>
      <c r="P33" s="165">
        <v>18.7</v>
      </c>
      <c r="Q33" s="166">
        <v>9.1</v>
      </c>
    </row>
    <row r="34" spans="1:37" ht="15.75" customHeight="1" thickBot="1" x14ac:dyDescent="0.3">
      <c r="A34" s="103"/>
      <c r="B34" s="188" t="s">
        <v>129</v>
      </c>
      <c r="C34" s="113">
        <v>100</v>
      </c>
      <c r="D34" s="114">
        <v>79</v>
      </c>
      <c r="E34" s="114">
        <v>1.4</v>
      </c>
      <c r="F34" s="114">
        <v>5.4</v>
      </c>
      <c r="G34" s="114">
        <v>8</v>
      </c>
      <c r="H34" s="167">
        <v>100</v>
      </c>
      <c r="I34" s="168">
        <v>79</v>
      </c>
      <c r="J34" s="168">
        <v>1.4</v>
      </c>
      <c r="K34" s="168">
        <v>5.4</v>
      </c>
      <c r="L34" s="168">
        <v>8</v>
      </c>
      <c r="M34" s="167">
        <v>100</v>
      </c>
      <c r="N34" s="168">
        <v>79</v>
      </c>
      <c r="O34" s="168">
        <v>1.4</v>
      </c>
      <c r="P34" s="168">
        <v>5.4</v>
      </c>
      <c r="Q34" s="169">
        <v>8</v>
      </c>
    </row>
    <row r="35" spans="1:37" ht="15.75" customHeight="1" thickBot="1" x14ac:dyDescent="0.3">
      <c r="A35" s="103"/>
      <c r="B35" s="188" t="s">
        <v>21</v>
      </c>
      <c r="C35" s="113">
        <v>15</v>
      </c>
      <c r="D35" s="114">
        <v>54</v>
      </c>
      <c r="E35" s="114">
        <v>4</v>
      </c>
      <c r="F35" s="114">
        <v>4</v>
      </c>
      <c r="G35" s="114">
        <v>0</v>
      </c>
      <c r="H35" s="114">
        <v>15</v>
      </c>
      <c r="I35" s="114">
        <v>54</v>
      </c>
      <c r="J35" s="114">
        <v>4</v>
      </c>
      <c r="K35" s="114">
        <v>4</v>
      </c>
      <c r="L35" s="114">
        <v>0</v>
      </c>
      <c r="M35" s="114">
        <v>15</v>
      </c>
      <c r="N35" s="114">
        <v>54</v>
      </c>
      <c r="O35" s="114">
        <v>4</v>
      </c>
      <c r="P35" s="114">
        <v>4</v>
      </c>
      <c r="Q35" s="115">
        <v>0</v>
      </c>
    </row>
    <row r="36" spans="1:37" ht="15.75" customHeight="1" thickBot="1" x14ac:dyDescent="0.3">
      <c r="A36" s="103"/>
      <c r="B36" s="188" t="s">
        <v>22</v>
      </c>
      <c r="C36" s="113">
        <v>200</v>
      </c>
      <c r="D36" s="114">
        <v>10</v>
      </c>
      <c r="E36" s="114">
        <v>0.6</v>
      </c>
      <c r="F36" s="114">
        <v>0</v>
      </c>
      <c r="G36" s="114">
        <v>1</v>
      </c>
      <c r="H36" s="114">
        <v>200</v>
      </c>
      <c r="I36" s="114">
        <v>10</v>
      </c>
      <c r="J36" s="114">
        <v>0.6</v>
      </c>
      <c r="K36" s="114">
        <v>0</v>
      </c>
      <c r="L36" s="114">
        <v>1</v>
      </c>
      <c r="M36" s="114">
        <v>200</v>
      </c>
      <c r="N36" s="114">
        <v>10</v>
      </c>
      <c r="O36" s="114">
        <v>0.6</v>
      </c>
      <c r="P36" s="114">
        <v>0</v>
      </c>
      <c r="Q36" s="115">
        <v>1</v>
      </c>
    </row>
    <row r="37" spans="1:37" ht="15.75" customHeight="1" thickBot="1" x14ac:dyDescent="0.3">
      <c r="A37" s="103"/>
      <c r="B37" s="189" t="s">
        <v>18</v>
      </c>
      <c r="C37" s="190">
        <v>18</v>
      </c>
      <c r="D37" s="191">
        <v>42.6</v>
      </c>
      <c r="E37" s="191">
        <v>1.2</v>
      </c>
      <c r="F37" s="191">
        <v>1.2</v>
      </c>
      <c r="G37" s="191">
        <v>6</v>
      </c>
      <c r="H37" s="167">
        <v>30</v>
      </c>
      <c r="I37" s="191">
        <v>71</v>
      </c>
      <c r="J37" s="191">
        <v>2</v>
      </c>
      <c r="K37" s="191">
        <v>2</v>
      </c>
      <c r="L37" s="191">
        <v>10</v>
      </c>
      <c r="M37" s="167">
        <v>30</v>
      </c>
      <c r="N37" s="191">
        <v>71</v>
      </c>
      <c r="O37" s="191">
        <v>2</v>
      </c>
      <c r="P37" s="191">
        <v>2</v>
      </c>
      <c r="Q37" s="192">
        <v>10</v>
      </c>
    </row>
    <row r="38" spans="1:37" ht="15.75" customHeight="1" thickBot="1" x14ac:dyDescent="0.3">
      <c r="A38" s="103"/>
      <c r="B38" s="193" t="s">
        <v>112</v>
      </c>
      <c r="C38" s="194">
        <v>100</v>
      </c>
      <c r="D38" s="157">
        <v>52.4</v>
      </c>
      <c r="E38" s="157">
        <v>0.4</v>
      </c>
      <c r="F38" s="157">
        <v>0.4</v>
      </c>
      <c r="G38" s="157">
        <v>11.8</v>
      </c>
      <c r="H38" s="180">
        <v>100</v>
      </c>
      <c r="I38" s="157">
        <v>52.4</v>
      </c>
      <c r="J38" s="157">
        <v>0.4</v>
      </c>
      <c r="K38" s="157">
        <v>0.4</v>
      </c>
      <c r="L38" s="157">
        <v>11.8</v>
      </c>
      <c r="M38" s="180">
        <v>100</v>
      </c>
      <c r="N38" s="157">
        <v>52.4</v>
      </c>
      <c r="O38" s="157">
        <v>0.4</v>
      </c>
      <c r="P38" s="181">
        <v>0.4</v>
      </c>
      <c r="Q38" s="182">
        <v>11.8</v>
      </c>
    </row>
    <row r="39" spans="1:37" ht="15.75" customHeight="1" x14ac:dyDescent="0.25">
      <c r="A39" s="85" t="s">
        <v>8</v>
      </c>
      <c r="B39" s="126" t="s">
        <v>8</v>
      </c>
      <c r="C39" s="127">
        <f>SUM(C32:C38)</f>
        <v>623</v>
      </c>
      <c r="D39" s="80">
        <f t="shared" ref="D39:Q39" si="3">SUM(D32:D38)</f>
        <v>559.16</v>
      </c>
      <c r="E39" s="80">
        <f t="shared" si="3"/>
        <v>20.59</v>
      </c>
      <c r="F39" s="80">
        <f t="shared" si="3"/>
        <v>25.95</v>
      </c>
      <c r="G39" s="80">
        <f t="shared" si="3"/>
        <v>69.05</v>
      </c>
      <c r="H39" s="127">
        <f t="shared" si="3"/>
        <v>695</v>
      </c>
      <c r="I39" s="80">
        <f t="shared" si="3"/>
        <v>695.19999999999993</v>
      </c>
      <c r="J39" s="80">
        <f t="shared" si="3"/>
        <v>26.199999999999996</v>
      </c>
      <c r="K39" s="80">
        <f t="shared" si="3"/>
        <v>32.4</v>
      </c>
      <c r="L39" s="80">
        <f t="shared" si="3"/>
        <v>84.600000000000009</v>
      </c>
      <c r="M39" s="127">
        <f t="shared" si="3"/>
        <v>715</v>
      </c>
      <c r="N39" s="80">
        <f t="shared" si="3"/>
        <v>729</v>
      </c>
      <c r="O39" s="80">
        <f t="shared" si="3"/>
        <v>28.699999999999996</v>
      </c>
      <c r="P39" s="80">
        <f t="shared" si="3"/>
        <v>35.5</v>
      </c>
      <c r="Q39" s="80">
        <f t="shared" si="3"/>
        <v>86.100000000000009</v>
      </c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 ht="15.75" customHeight="1" thickBot="1" x14ac:dyDescent="0.3">
      <c r="A40" s="43"/>
      <c r="B40" s="44" t="s">
        <v>34</v>
      </c>
      <c r="C40" s="128"/>
      <c r="D40" s="129"/>
      <c r="E40" s="129"/>
      <c r="F40" s="129"/>
      <c r="G40" s="129"/>
      <c r="H40" s="128"/>
      <c r="I40" s="129"/>
      <c r="J40" s="129"/>
      <c r="K40" s="129"/>
      <c r="L40" s="129"/>
      <c r="M40" s="128"/>
      <c r="N40" s="129"/>
      <c r="O40" s="129"/>
      <c r="P40" s="129"/>
      <c r="Q40" s="129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15.75" customHeight="1" thickBot="1" x14ac:dyDescent="0.3">
      <c r="A41" s="61"/>
      <c r="B41" s="130" t="s">
        <v>130</v>
      </c>
      <c r="C41" s="105">
        <v>120</v>
      </c>
      <c r="D41" s="106">
        <v>162.62</v>
      </c>
      <c r="E41" s="106">
        <v>2.84</v>
      </c>
      <c r="F41" s="106">
        <v>7.42</v>
      </c>
      <c r="G41" s="106">
        <v>21.11</v>
      </c>
      <c r="H41" s="107">
        <v>150</v>
      </c>
      <c r="I41" s="195">
        <v>203.27</v>
      </c>
      <c r="J41" s="195">
        <v>3.54</v>
      </c>
      <c r="K41" s="195">
        <v>9.27</v>
      </c>
      <c r="L41" s="195">
        <v>26.39</v>
      </c>
      <c r="M41" s="107">
        <v>150</v>
      </c>
      <c r="N41" s="195">
        <v>203.27</v>
      </c>
      <c r="O41" s="195">
        <v>3.54</v>
      </c>
      <c r="P41" s="195">
        <v>9.27</v>
      </c>
      <c r="Q41" s="195">
        <v>26.39</v>
      </c>
      <c r="R41" s="41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 ht="16.5" customHeight="1" thickBot="1" x14ac:dyDescent="0.3">
      <c r="A42" s="51"/>
      <c r="B42" s="136" t="s">
        <v>16</v>
      </c>
      <c r="C42" s="113">
        <v>60</v>
      </c>
      <c r="D42" s="114">
        <v>144</v>
      </c>
      <c r="E42" s="114">
        <v>13.08</v>
      </c>
      <c r="F42" s="114">
        <v>7.92</v>
      </c>
      <c r="G42" s="114">
        <v>6.72</v>
      </c>
      <c r="H42" s="114">
        <v>90</v>
      </c>
      <c r="I42" s="114">
        <v>216</v>
      </c>
      <c r="J42" s="114">
        <v>19.68</v>
      </c>
      <c r="K42" s="114">
        <v>11.8</v>
      </c>
      <c r="L42" s="114">
        <v>10.08</v>
      </c>
      <c r="M42" s="114">
        <v>120</v>
      </c>
      <c r="N42" s="114">
        <v>288</v>
      </c>
      <c r="O42" s="114">
        <v>26.24</v>
      </c>
      <c r="P42" s="114">
        <v>15.84</v>
      </c>
      <c r="Q42" s="115">
        <v>13.44</v>
      </c>
    </row>
    <row r="43" spans="1:37" ht="19.5" customHeight="1" thickBot="1" x14ac:dyDescent="0.3">
      <c r="A43" s="40"/>
      <c r="B43" s="136" t="s">
        <v>18</v>
      </c>
      <c r="C43" s="113">
        <v>18</v>
      </c>
      <c r="D43" s="114">
        <v>42.6</v>
      </c>
      <c r="E43" s="114">
        <v>1.2</v>
      </c>
      <c r="F43" s="114">
        <v>1.2</v>
      </c>
      <c r="G43" s="114">
        <v>6</v>
      </c>
      <c r="H43" s="25">
        <v>30</v>
      </c>
      <c r="I43" s="24">
        <v>71</v>
      </c>
      <c r="J43" s="24">
        <v>2</v>
      </c>
      <c r="K43" s="24">
        <v>2</v>
      </c>
      <c r="L43" s="24">
        <v>10</v>
      </c>
      <c r="M43" s="25">
        <v>30</v>
      </c>
      <c r="N43" s="24">
        <v>71</v>
      </c>
      <c r="O43" s="24">
        <v>2</v>
      </c>
      <c r="P43" s="26">
        <v>2</v>
      </c>
      <c r="Q43" s="112">
        <v>10</v>
      </c>
    </row>
    <row r="44" spans="1:37" ht="19.5" customHeight="1" thickBot="1" x14ac:dyDescent="0.3">
      <c r="A44" s="40"/>
      <c r="B44" s="136" t="s">
        <v>24</v>
      </c>
      <c r="C44" s="113">
        <v>50</v>
      </c>
      <c r="D44" s="114">
        <v>97.7</v>
      </c>
      <c r="E44" s="114">
        <v>5.4</v>
      </c>
      <c r="F44" s="114">
        <v>6.9</v>
      </c>
      <c r="G44" s="114">
        <v>3.7</v>
      </c>
      <c r="H44" s="25">
        <v>50</v>
      </c>
      <c r="I44" s="46">
        <v>97.7</v>
      </c>
      <c r="J44" s="46">
        <v>5.4</v>
      </c>
      <c r="K44" s="46">
        <v>6.9</v>
      </c>
      <c r="L44" s="46">
        <v>3.7</v>
      </c>
      <c r="M44" s="25">
        <v>50</v>
      </c>
      <c r="N44" s="46">
        <v>97.7</v>
      </c>
      <c r="O44" s="46">
        <v>5.4</v>
      </c>
      <c r="P44" s="46">
        <v>6.9</v>
      </c>
      <c r="Q44" s="148">
        <v>3.7</v>
      </c>
    </row>
    <row r="45" spans="1:37" ht="15.75" customHeight="1" thickBot="1" x14ac:dyDescent="0.3">
      <c r="A45" s="40"/>
      <c r="B45" s="136" t="s">
        <v>131</v>
      </c>
      <c r="C45" s="113">
        <v>100</v>
      </c>
      <c r="D45" s="114">
        <v>69.25</v>
      </c>
      <c r="E45" s="114">
        <v>1.55</v>
      </c>
      <c r="F45" s="114">
        <v>3.19</v>
      </c>
      <c r="G45" s="114">
        <v>9.23</v>
      </c>
      <c r="H45" s="25">
        <v>100</v>
      </c>
      <c r="I45" s="114">
        <v>69.25</v>
      </c>
      <c r="J45" s="114">
        <v>1.55</v>
      </c>
      <c r="K45" s="114">
        <v>3.19</v>
      </c>
      <c r="L45" s="114">
        <v>9.23</v>
      </c>
      <c r="M45" s="25">
        <v>100</v>
      </c>
      <c r="N45" s="114">
        <v>69.25</v>
      </c>
      <c r="O45" s="114">
        <v>1.55</v>
      </c>
      <c r="P45" s="114">
        <v>3.19</v>
      </c>
      <c r="Q45" s="114">
        <v>9.23</v>
      </c>
    </row>
    <row r="46" spans="1:37" ht="15.75" customHeight="1" thickBot="1" x14ac:dyDescent="0.3">
      <c r="A46" s="40"/>
      <c r="B46" s="136" t="s">
        <v>60</v>
      </c>
      <c r="C46" s="113">
        <v>200</v>
      </c>
      <c r="D46" s="114">
        <v>84</v>
      </c>
      <c r="E46" s="114">
        <v>1.91</v>
      </c>
      <c r="F46" s="114">
        <v>0</v>
      </c>
      <c r="G46" s="114">
        <v>20.6</v>
      </c>
      <c r="H46" s="114">
        <v>200</v>
      </c>
      <c r="I46" s="114">
        <v>84</v>
      </c>
      <c r="J46" s="114">
        <v>1.91</v>
      </c>
      <c r="K46" s="114">
        <v>0</v>
      </c>
      <c r="L46" s="114">
        <v>20.6</v>
      </c>
      <c r="M46" s="114">
        <v>200</v>
      </c>
      <c r="N46" s="114">
        <v>84</v>
      </c>
      <c r="O46" s="114">
        <v>1.91</v>
      </c>
      <c r="P46" s="114">
        <v>0</v>
      </c>
      <c r="Q46" s="115">
        <v>20.6</v>
      </c>
    </row>
    <row r="47" spans="1:37" ht="15.75" customHeight="1" thickBot="1" x14ac:dyDescent="0.3">
      <c r="A47" s="40"/>
      <c r="B47" s="136" t="s">
        <v>115</v>
      </c>
      <c r="C47" s="123">
        <v>100</v>
      </c>
      <c r="D47" s="124">
        <v>52.4</v>
      </c>
      <c r="E47" s="124">
        <v>0.4</v>
      </c>
      <c r="F47" s="124">
        <v>0.4</v>
      </c>
      <c r="G47" s="124">
        <v>11.8</v>
      </c>
      <c r="H47" s="124">
        <v>100</v>
      </c>
      <c r="I47" s="124">
        <v>52.4</v>
      </c>
      <c r="J47" s="124">
        <v>0.4</v>
      </c>
      <c r="K47" s="124">
        <v>0.4</v>
      </c>
      <c r="L47" s="124">
        <v>11.8</v>
      </c>
      <c r="M47" s="124">
        <v>100</v>
      </c>
      <c r="N47" s="124">
        <v>52.4</v>
      </c>
      <c r="O47" s="124">
        <v>0.4</v>
      </c>
      <c r="P47" s="124">
        <v>0.4</v>
      </c>
      <c r="Q47" s="125">
        <v>11.8</v>
      </c>
    </row>
    <row r="48" spans="1:37" ht="15.75" customHeight="1" x14ac:dyDescent="0.25">
      <c r="A48" s="85" t="s">
        <v>8</v>
      </c>
      <c r="B48" s="86" t="s">
        <v>8</v>
      </c>
      <c r="C48" s="127">
        <f>SUM(C41:C47)</f>
        <v>648</v>
      </c>
      <c r="D48" s="80">
        <f t="shared" ref="D48:Q48" si="4">SUM(D41:D47)</f>
        <v>652.57000000000005</v>
      </c>
      <c r="E48" s="80">
        <f t="shared" si="4"/>
        <v>26.380000000000003</v>
      </c>
      <c r="F48" s="80">
        <f t="shared" si="4"/>
        <v>27.029999999999998</v>
      </c>
      <c r="G48" s="80">
        <f t="shared" si="4"/>
        <v>79.160000000000011</v>
      </c>
      <c r="H48" s="80">
        <f t="shared" si="4"/>
        <v>720</v>
      </c>
      <c r="I48" s="80">
        <f t="shared" si="4"/>
        <v>793.62</v>
      </c>
      <c r="J48" s="80">
        <f t="shared" si="4"/>
        <v>34.47999999999999</v>
      </c>
      <c r="K48" s="80">
        <f t="shared" si="4"/>
        <v>33.559999999999995</v>
      </c>
      <c r="L48" s="80">
        <f t="shared" si="4"/>
        <v>91.8</v>
      </c>
      <c r="M48" s="80">
        <f t="shared" si="4"/>
        <v>750</v>
      </c>
      <c r="N48" s="80">
        <f t="shared" si="4"/>
        <v>865.62</v>
      </c>
      <c r="O48" s="80">
        <f t="shared" si="4"/>
        <v>41.039999999999992</v>
      </c>
      <c r="P48" s="80">
        <f t="shared" si="4"/>
        <v>37.599999999999994</v>
      </c>
      <c r="Q48" s="80">
        <f t="shared" si="4"/>
        <v>95.160000000000011</v>
      </c>
      <c r="R48" s="41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1:96" ht="12.75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</row>
    <row r="50" spans="1:96" ht="12.75" customHeigh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</row>
    <row r="51" spans="1:96" ht="12.75" customHeigh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</row>
    <row r="52" spans="1:96" ht="12.75" customHeight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</row>
    <row r="53" spans="1:96" ht="12.75" customHeigh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</row>
    <row r="54" spans="1:96" ht="12.75" customHeigh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</row>
    <row r="55" spans="1:96" ht="12.7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</row>
    <row r="56" spans="1:96" ht="12.75" customHeight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</row>
    <row r="57" spans="1:96" ht="12.75" customHeigh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</row>
    <row r="58" spans="1:96" ht="12.75" customHeigh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</row>
    <row r="59" spans="1:96" ht="12.75" customHeight="1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</row>
    <row r="60" spans="1:96" ht="12.75" customHeigh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</row>
    <row r="61" spans="1:96" ht="12.75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</row>
    <row r="62" spans="1:96" ht="12.75" customHeigh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</row>
    <row r="63" spans="1:96" ht="12.75" customHeigh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</row>
    <row r="64" spans="1:96" ht="12.75" customHeigh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</row>
    <row r="65" spans="1:96" ht="12.75" customHeigh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</row>
    <row r="66" spans="1:96" ht="12.75" customHeigh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</row>
    <row r="67" spans="1:96" ht="12.75" customHeigh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</row>
    <row r="68" spans="1:96" ht="12.75" customHeigh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</row>
    <row r="69" spans="1:96" ht="12.75" customHeigh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</row>
    <row r="70" spans="1:96" ht="12.75" customHeigh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</row>
    <row r="71" spans="1:96" ht="12.75" customHeight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</row>
    <row r="72" spans="1:96" ht="12.75" customHeigh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</row>
    <row r="73" spans="1:96" ht="12.75" customHeight="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</row>
    <row r="74" spans="1:96" ht="12.75" customHeight="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</row>
    <row r="75" spans="1:96" ht="12.75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</row>
    <row r="76" spans="1:96" ht="12.75" customHeight="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</row>
    <row r="77" spans="1:96" ht="12.75" customHeight="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</row>
    <row r="78" spans="1:96" ht="12.75" customHeight="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</row>
    <row r="79" spans="1:96" ht="12.75" customHeight="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</row>
    <row r="80" spans="1:96" ht="12.75" customHeigh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</row>
    <row r="81" spans="1:96" ht="12.75" customHeight="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</row>
    <row r="82" spans="1:96" ht="12.75" customHeigh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</row>
    <row r="83" spans="1:96" ht="12.75" customHeigh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</row>
    <row r="84" spans="1:96" ht="12.75" customHeight="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</row>
    <row r="85" spans="1:96" ht="12.75" customHeight="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</row>
    <row r="86" spans="1:96" ht="12.75" customHeight="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</row>
    <row r="87" spans="1:96" ht="12.7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</row>
    <row r="88" spans="1:96" ht="12.75" customHeight="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</row>
    <row r="89" spans="1:96" ht="12.75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</row>
    <row r="90" spans="1:96" ht="12.75" customHeight="1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</row>
    <row r="91" spans="1:96" ht="12.75" customHeight="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</row>
    <row r="92" spans="1:96" ht="12.75" customHeigh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</row>
    <row r="93" spans="1:96" ht="12.75" customHeight="1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</row>
    <row r="94" spans="1:96" ht="12.75" customHeight="1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</row>
    <row r="95" spans="1:96" ht="12.75" customHeight="1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</row>
    <row r="96" spans="1:96" ht="12.75" customHeight="1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</row>
    <row r="97" spans="1:96" ht="12.75" customHeight="1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</row>
    <row r="98" spans="1:96" ht="12.75" customHeight="1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</row>
    <row r="99" spans="1:96" ht="12.75" customHeight="1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</row>
    <row r="100" spans="1:96" ht="12.75" customHeight="1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</row>
    <row r="101" spans="1:96" ht="12.75" customHeight="1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</row>
    <row r="102" spans="1:96" ht="12.75" customHeight="1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</row>
    <row r="103" spans="1:96" ht="12.7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</row>
    <row r="104" spans="1:96" ht="12.75" customHeight="1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</row>
    <row r="105" spans="1:96" ht="12.75" customHeight="1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</row>
    <row r="106" spans="1:96" ht="12.75" customHeight="1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</row>
    <row r="107" spans="1:96" ht="12.75" customHeight="1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</row>
    <row r="108" spans="1:96" ht="12.75" customHeight="1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</row>
    <row r="109" spans="1:96" ht="12.75" customHeight="1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</row>
    <row r="110" spans="1:96" ht="12.75" customHeight="1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</row>
    <row r="111" spans="1:96" ht="12.75" customHeight="1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</row>
    <row r="112" spans="1:96" ht="12.75" customHeight="1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</row>
    <row r="113" spans="1:96" ht="12.75" customHeight="1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</row>
    <row r="114" spans="1:96" ht="12.75" customHeight="1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</row>
    <row r="115" spans="1:96" ht="12.75" customHeight="1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</row>
    <row r="116" spans="1:96" ht="12.75" customHeight="1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</row>
    <row r="117" spans="1:96" ht="12.75" customHeight="1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</row>
    <row r="118" spans="1:96" ht="12.75" customHeight="1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</row>
    <row r="119" spans="1:96" ht="12.75" customHeight="1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</row>
    <row r="120" spans="1:96" ht="12.75" customHeight="1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</row>
    <row r="121" spans="1:96" ht="12.75" customHeight="1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</row>
    <row r="122" spans="1:96" ht="12.75" customHeight="1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</row>
    <row r="123" spans="1:96" ht="12.75" customHeight="1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</row>
    <row r="124" spans="1:96" ht="12.75" customHeight="1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</row>
    <row r="125" spans="1:96" ht="12.75" customHeight="1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</row>
    <row r="126" spans="1:96" ht="12.75" customHeight="1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</row>
    <row r="127" spans="1:96" ht="12.75" customHeight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</row>
    <row r="128" spans="1:96" ht="12.75" customHeight="1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</row>
    <row r="129" spans="1:96" ht="12.75" customHeight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</row>
    <row r="130" spans="1:96" ht="12.75" customHeight="1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</row>
    <row r="131" spans="1:96" ht="12.75" customHeight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</row>
    <row r="132" spans="1:96" ht="12.75" customHeight="1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</row>
    <row r="133" spans="1:96" ht="12.75" customHeight="1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</row>
    <row r="134" spans="1:96" ht="12.75" customHeight="1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</row>
    <row r="135" spans="1:96" ht="12.75" customHeight="1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</row>
    <row r="136" spans="1:96" ht="12.75" customHeight="1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</row>
    <row r="137" spans="1:96" ht="12.75" customHeight="1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</row>
    <row r="138" spans="1:96" ht="12.75" customHeight="1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</row>
    <row r="139" spans="1:96" ht="12.75" customHeight="1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</row>
    <row r="140" spans="1:96" ht="12.75" customHeight="1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</row>
    <row r="141" spans="1:96" ht="12.75" customHeight="1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</row>
    <row r="142" spans="1:96" ht="12.75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</row>
    <row r="143" spans="1:96" ht="12.75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</row>
    <row r="144" spans="1:96" ht="12.75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</row>
    <row r="145" spans="1:96" ht="12.75" customHeight="1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</row>
    <row r="146" spans="1:96" ht="12.75" customHeight="1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</row>
    <row r="147" spans="1:96" ht="12.75" customHeight="1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</row>
    <row r="148" spans="1:96" ht="12.75" customHeight="1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</row>
    <row r="149" spans="1:96" ht="12.75" customHeight="1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</row>
    <row r="150" spans="1:96" ht="12.75" customHeight="1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</row>
    <row r="151" spans="1:96" ht="12.75" customHeight="1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</row>
    <row r="152" spans="1:96" ht="12.75" customHeight="1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</row>
    <row r="153" spans="1:96" ht="12.75" customHeight="1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</row>
    <row r="154" spans="1:96" ht="12.75" customHeight="1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</row>
    <row r="155" spans="1:96" ht="12.75" customHeight="1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</row>
    <row r="156" spans="1:96" ht="12.75" customHeight="1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</row>
    <row r="157" spans="1:96" ht="12.75" customHeight="1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</row>
    <row r="158" spans="1:96" ht="12.75" customHeight="1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</row>
    <row r="159" spans="1:96" ht="12.75" customHeight="1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</row>
    <row r="160" spans="1:96" ht="12.75" customHeight="1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</row>
    <row r="161" spans="1:96" ht="12.75" customHeight="1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</row>
    <row r="162" spans="1:96" ht="12.75" customHeight="1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</row>
    <row r="163" spans="1:96" ht="12.75" customHeight="1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</row>
    <row r="164" spans="1:96" ht="12.75" customHeight="1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</row>
    <row r="165" spans="1:96" ht="12.75" customHeight="1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</row>
    <row r="166" spans="1:96" ht="12.75" customHeight="1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</row>
    <row r="167" spans="1:96" ht="12.75" customHeight="1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</row>
    <row r="168" spans="1:96" ht="12.75" customHeight="1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</row>
    <row r="169" spans="1:96" ht="12.75" customHeight="1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</row>
    <row r="170" spans="1:96" ht="12.75" customHeight="1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</row>
    <row r="171" spans="1:96" ht="12.75" customHeight="1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</row>
    <row r="172" spans="1:96" ht="12.75" customHeight="1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</row>
    <row r="173" spans="1:96" ht="12.75" customHeight="1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</row>
    <row r="174" spans="1:96" ht="12.75" customHeight="1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</row>
    <row r="175" spans="1:96" ht="12.75" customHeight="1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</row>
    <row r="176" spans="1:96" ht="12.75" customHeight="1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</row>
    <row r="177" spans="1:96" ht="12.75" customHeight="1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</row>
    <row r="178" spans="1:96" ht="12.75" customHeight="1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</row>
    <row r="179" spans="1:96" ht="12.75" customHeight="1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</row>
    <row r="180" spans="1:96" ht="12.75" customHeight="1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</row>
    <row r="181" spans="1:96" ht="12.75" customHeight="1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</row>
    <row r="182" spans="1:96" ht="12.75" customHeight="1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</row>
    <row r="183" spans="1:96" ht="12.75" customHeight="1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</row>
    <row r="184" spans="1:96" ht="12.75" customHeight="1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</row>
    <row r="185" spans="1:96" ht="12.75" customHeight="1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</row>
    <row r="186" spans="1:96" ht="12.75" customHeight="1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</row>
    <row r="187" spans="1:96" ht="12.75" customHeight="1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</row>
    <row r="188" spans="1:96" ht="12.75" customHeight="1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</row>
    <row r="189" spans="1:96" ht="12.75" customHeight="1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</row>
    <row r="190" spans="1:96" ht="12.75" customHeight="1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</row>
    <row r="191" spans="1:96" ht="12.75" customHeight="1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</row>
    <row r="192" spans="1:96" ht="12.75" customHeight="1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</row>
    <row r="193" spans="1:96" ht="12.75" customHeight="1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</row>
    <row r="194" spans="1:96" ht="12.75" customHeight="1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</row>
    <row r="195" spans="1:96" ht="12.75" customHeight="1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</row>
    <row r="196" spans="1:96" ht="12.75" customHeight="1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</row>
    <row r="197" spans="1:96" ht="12.75" customHeight="1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</row>
    <row r="198" spans="1:96" ht="12.75" customHeight="1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</row>
    <row r="199" spans="1:96" ht="12.75" customHeight="1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</row>
    <row r="200" spans="1:96" ht="12.75" customHeight="1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</row>
    <row r="201" spans="1:96" ht="12.75" customHeight="1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</row>
    <row r="202" spans="1:96" ht="12.75" customHeight="1" x14ac:dyDescent="0.2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</row>
    <row r="203" spans="1:96" ht="12.75" customHeight="1" x14ac:dyDescent="0.2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</row>
    <row r="204" spans="1:96" ht="12.75" customHeight="1" x14ac:dyDescent="0.2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</row>
    <row r="205" spans="1:96" ht="12.75" customHeight="1" x14ac:dyDescent="0.2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</row>
    <row r="206" spans="1:96" ht="12.75" customHeight="1" x14ac:dyDescent="0.2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</row>
    <row r="207" spans="1:96" ht="12.75" customHeight="1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</row>
    <row r="208" spans="1:96" ht="12.75" customHeight="1" x14ac:dyDescent="0.2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</row>
    <row r="209" spans="1:96" ht="12.75" customHeight="1" x14ac:dyDescent="0.2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</row>
    <row r="210" spans="1:96" ht="12.75" customHeight="1" x14ac:dyDescent="0.2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</row>
    <row r="211" spans="1:96" ht="12.75" customHeight="1" x14ac:dyDescent="0.2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</row>
    <row r="212" spans="1:96" ht="12.75" customHeight="1" x14ac:dyDescent="0.2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</row>
    <row r="213" spans="1:96" ht="12.75" customHeight="1" x14ac:dyDescent="0.2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</row>
    <row r="214" spans="1:96" ht="12.75" customHeight="1" x14ac:dyDescent="0.2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</row>
    <row r="215" spans="1:96" ht="12.75" customHeight="1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</row>
    <row r="216" spans="1:96" ht="12.75" customHeight="1" x14ac:dyDescent="0.2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</row>
    <row r="217" spans="1:96" ht="12.75" customHeight="1" x14ac:dyDescent="0.2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</row>
    <row r="218" spans="1:96" ht="12.75" customHeight="1" x14ac:dyDescent="0.2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</row>
    <row r="219" spans="1:96" ht="12.75" customHeight="1" x14ac:dyDescent="0.2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</row>
    <row r="220" spans="1:96" ht="12.75" customHeight="1" x14ac:dyDescent="0.2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</row>
    <row r="221" spans="1:96" ht="12.75" customHeight="1" x14ac:dyDescent="0.2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</row>
    <row r="222" spans="1:96" ht="12.75" customHeight="1" x14ac:dyDescent="0.2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</row>
    <row r="223" spans="1:96" ht="12.75" customHeight="1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</row>
    <row r="224" spans="1:96" ht="12.75" customHeight="1" x14ac:dyDescent="0.2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</row>
    <row r="225" spans="1:96" ht="12.75" customHeight="1" x14ac:dyDescent="0.2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</row>
    <row r="226" spans="1:96" ht="12.75" customHeight="1" x14ac:dyDescent="0.2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</row>
    <row r="227" spans="1:96" ht="12.75" customHeight="1" x14ac:dyDescent="0.2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</row>
    <row r="228" spans="1:96" ht="12.75" customHeight="1" x14ac:dyDescent="0.2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</row>
    <row r="229" spans="1:96" ht="12.75" customHeight="1" x14ac:dyDescent="0.2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</row>
    <row r="230" spans="1:96" ht="12.75" customHeight="1" x14ac:dyDescent="0.2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</row>
    <row r="231" spans="1:96" ht="12.75" customHeight="1" x14ac:dyDescent="0.2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</row>
    <row r="232" spans="1:96" ht="12.75" customHeight="1" x14ac:dyDescent="0.2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</row>
    <row r="233" spans="1:96" ht="12.75" customHeight="1" x14ac:dyDescent="0.2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</row>
    <row r="234" spans="1:96" ht="12.75" customHeight="1" x14ac:dyDescent="0.2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</row>
    <row r="235" spans="1:96" ht="12.75" customHeight="1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</row>
    <row r="236" spans="1:96" ht="12.75" customHeight="1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</row>
    <row r="237" spans="1:96" ht="12.75" customHeight="1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</row>
    <row r="238" spans="1:96" ht="12.75" customHeight="1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</row>
    <row r="239" spans="1:96" ht="12.75" customHeight="1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</row>
    <row r="240" spans="1:96" ht="12.75" customHeight="1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</row>
    <row r="241" spans="1:96" ht="12.75" customHeight="1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</row>
    <row r="242" spans="1:96" ht="12.75" customHeight="1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</row>
    <row r="243" spans="1:96" ht="12.75" customHeight="1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</row>
    <row r="244" spans="1:96" ht="12.75" customHeight="1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</row>
    <row r="245" spans="1:96" ht="12.75" customHeight="1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</row>
    <row r="246" spans="1:96" ht="12.75" customHeight="1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</row>
    <row r="247" spans="1:96" ht="12.75" customHeight="1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</row>
    <row r="248" spans="1:96" ht="12.75" customHeight="1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</row>
    <row r="249" spans="1:96" ht="12.75" customHeight="1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</row>
    <row r="250" spans="1:96" ht="12.75" customHeight="1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</row>
    <row r="251" spans="1:96" ht="12.75" customHeight="1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</row>
    <row r="252" spans="1:96" ht="12.75" customHeight="1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</row>
    <row r="253" spans="1:96" ht="12.75" customHeight="1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</row>
    <row r="254" spans="1:96" ht="12.75" customHeight="1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</row>
    <row r="255" spans="1:96" ht="12.75" customHeight="1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</row>
    <row r="256" spans="1:96" ht="12.75" customHeight="1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</row>
    <row r="257" spans="1:96" ht="12.75" customHeight="1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</row>
    <row r="258" spans="1:96" ht="12.75" customHeight="1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</row>
    <row r="259" spans="1:96" ht="12.75" customHeight="1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</row>
    <row r="260" spans="1:96" ht="12.75" customHeight="1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</row>
    <row r="261" spans="1:96" ht="12.75" customHeight="1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</row>
    <row r="262" spans="1:96" ht="12.75" customHeight="1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2"/>
      <c r="CI262" s="52"/>
      <c r="CJ262" s="52"/>
      <c r="CK262" s="52"/>
      <c r="CL262" s="52"/>
      <c r="CM262" s="52"/>
      <c r="CN262" s="52"/>
      <c r="CO262" s="52"/>
      <c r="CP262" s="52"/>
      <c r="CQ262" s="52"/>
      <c r="CR262" s="52"/>
    </row>
    <row r="263" spans="1:96" ht="12.75" customHeight="1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</row>
    <row r="264" spans="1:96" ht="12.75" customHeight="1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</row>
    <row r="265" spans="1:96" ht="12.75" customHeight="1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2"/>
      <c r="CI265" s="52"/>
      <c r="CJ265" s="52"/>
      <c r="CK265" s="52"/>
      <c r="CL265" s="52"/>
      <c r="CM265" s="52"/>
      <c r="CN265" s="52"/>
      <c r="CO265" s="52"/>
      <c r="CP265" s="52"/>
      <c r="CQ265" s="52"/>
      <c r="CR265" s="52"/>
    </row>
    <row r="266" spans="1:96" ht="12.75" customHeight="1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</row>
    <row r="267" spans="1:96" ht="12.75" customHeight="1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</row>
    <row r="268" spans="1:96" ht="12.75" customHeight="1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</row>
    <row r="269" spans="1:96" ht="12.75" customHeight="1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</row>
    <row r="270" spans="1:96" ht="12.75" customHeight="1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</row>
    <row r="271" spans="1:96" ht="12.75" customHeight="1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</row>
    <row r="272" spans="1:96" ht="12.75" customHeight="1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</row>
    <row r="273" spans="1:96" ht="12.75" customHeight="1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</row>
    <row r="274" spans="1:96" ht="12.75" customHeight="1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</row>
    <row r="275" spans="1:96" ht="12.75" customHeight="1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</row>
    <row r="276" spans="1:96" ht="12.75" customHeight="1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</row>
    <row r="277" spans="1:96" ht="12.75" customHeight="1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</row>
    <row r="278" spans="1:96" ht="12.75" customHeight="1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</row>
    <row r="279" spans="1:96" ht="12.75" customHeight="1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</row>
    <row r="280" spans="1:96" ht="12.75" customHeight="1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</row>
    <row r="281" spans="1:96" ht="12.75" customHeight="1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</row>
    <row r="282" spans="1:96" ht="12.75" customHeight="1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2"/>
      <c r="CI282" s="52"/>
      <c r="CJ282" s="52"/>
      <c r="CK282" s="52"/>
      <c r="CL282" s="52"/>
      <c r="CM282" s="52"/>
      <c r="CN282" s="52"/>
      <c r="CO282" s="52"/>
      <c r="CP282" s="52"/>
      <c r="CQ282" s="52"/>
      <c r="CR282" s="52"/>
    </row>
    <row r="283" spans="1:96" ht="12.75" customHeight="1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</row>
    <row r="284" spans="1:96" ht="12.75" customHeight="1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</row>
    <row r="285" spans="1:96" ht="12.75" customHeight="1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</row>
    <row r="286" spans="1:96" ht="12.75" customHeight="1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</row>
    <row r="287" spans="1:96" ht="12.75" customHeight="1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</row>
    <row r="288" spans="1:96" ht="12.75" customHeight="1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</row>
    <row r="289" spans="1:96" ht="12.75" customHeight="1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</row>
    <row r="290" spans="1:96" ht="12.75" customHeight="1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</row>
    <row r="291" spans="1:96" ht="12.75" customHeight="1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</row>
    <row r="292" spans="1:96" ht="12.75" customHeight="1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2"/>
      <c r="CI292" s="52"/>
      <c r="CJ292" s="52"/>
      <c r="CK292" s="52"/>
      <c r="CL292" s="52"/>
      <c r="CM292" s="52"/>
      <c r="CN292" s="52"/>
      <c r="CO292" s="52"/>
      <c r="CP292" s="52"/>
      <c r="CQ292" s="52"/>
      <c r="CR292" s="52"/>
    </row>
    <row r="293" spans="1:96" ht="12.75" customHeight="1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</row>
    <row r="294" spans="1:96" ht="12.75" customHeight="1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</row>
    <row r="295" spans="1:96" ht="12.75" customHeight="1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</row>
    <row r="296" spans="1:96" ht="12.75" customHeight="1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</row>
    <row r="297" spans="1:96" ht="12.75" customHeight="1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</row>
    <row r="298" spans="1:96" ht="12.75" customHeight="1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</row>
    <row r="299" spans="1:96" ht="12.75" customHeight="1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</row>
    <row r="300" spans="1:96" ht="12.75" customHeight="1" x14ac:dyDescent="0.2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</row>
    <row r="301" spans="1:96" ht="12.75" customHeight="1" x14ac:dyDescent="0.2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</row>
    <row r="302" spans="1:96" ht="12.75" customHeight="1" x14ac:dyDescent="0.2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</row>
    <row r="303" spans="1:96" ht="12.75" customHeight="1" x14ac:dyDescent="0.2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</row>
    <row r="304" spans="1:96" ht="12.75" customHeight="1" x14ac:dyDescent="0.2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</row>
    <row r="305" spans="1:96" ht="12.75" customHeight="1" x14ac:dyDescent="0.2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</row>
    <row r="306" spans="1:96" ht="12.75" customHeight="1" x14ac:dyDescent="0.2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</row>
    <row r="307" spans="1:96" ht="12.75" customHeight="1" x14ac:dyDescent="0.2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</row>
    <row r="308" spans="1:96" ht="12.75" customHeight="1" x14ac:dyDescent="0.2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</row>
    <row r="309" spans="1:96" ht="12.75" customHeight="1" x14ac:dyDescent="0.2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</row>
    <row r="310" spans="1:96" ht="12.75" customHeight="1" x14ac:dyDescent="0.2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</row>
    <row r="311" spans="1:96" ht="12.75" customHeight="1" x14ac:dyDescent="0.2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</row>
    <row r="312" spans="1:96" ht="12.75" customHeight="1" x14ac:dyDescent="0.2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</row>
    <row r="313" spans="1:96" ht="12.75" customHeight="1" x14ac:dyDescent="0.2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</row>
    <row r="314" spans="1:96" ht="12.75" customHeight="1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</row>
    <row r="315" spans="1:96" ht="12.75" customHeight="1" x14ac:dyDescent="0.2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</row>
    <row r="316" spans="1:96" ht="12.75" customHeight="1" x14ac:dyDescent="0.2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</row>
    <row r="317" spans="1:96" ht="12.75" customHeight="1" x14ac:dyDescent="0.2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</row>
    <row r="318" spans="1:96" ht="12.75" customHeight="1" x14ac:dyDescent="0.2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</row>
    <row r="319" spans="1:96" ht="12.75" customHeight="1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</row>
    <row r="320" spans="1:96" ht="12.75" customHeight="1" x14ac:dyDescent="0.2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</row>
    <row r="321" spans="1:96" ht="12.75" customHeight="1" x14ac:dyDescent="0.2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</row>
    <row r="322" spans="1:96" ht="12.75" customHeight="1" x14ac:dyDescent="0.2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</row>
    <row r="323" spans="1:96" ht="12.75" customHeight="1" x14ac:dyDescent="0.2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</row>
    <row r="324" spans="1:96" ht="12.75" customHeight="1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</row>
    <row r="325" spans="1:96" ht="12.75" customHeight="1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</row>
    <row r="326" spans="1:96" ht="12.75" customHeight="1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</row>
    <row r="327" spans="1:96" ht="12.75" customHeight="1" x14ac:dyDescent="0.2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</row>
    <row r="328" spans="1:96" ht="12.75" customHeight="1" x14ac:dyDescent="0.2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</row>
    <row r="329" spans="1:96" ht="12.75" customHeight="1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</row>
    <row r="330" spans="1:96" ht="12.75" customHeight="1" x14ac:dyDescent="0.2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</row>
    <row r="331" spans="1:96" ht="12.75" customHeight="1" x14ac:dyDescent="0.2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</row>
    <row r="332" spans="1:96" ht="12.75" customHeight="1" x14ac:dyDescent="0.2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</row>
    <row r="333" spans="1:96" ht="12.75" customHeight="1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</row>
    <row r="334" spans="1:96" ht="12.75" customHeight="1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2"/>
      <c r="CI334" s="52"/>
      <c r="CJ334" s="52"/>
      <c r="CK334" s="52"/>
      <c r="CL334" s="52"/>
      <c r="CM334" s="52"/>
      <c r="CN334" s="52"/>
      <c r="CO334" s="52"/>
      <c r="CP334" s="52"/>
      <c r="CQ334" s="52"/>
      <c r="CR334" s="52"/>
    </row>
    <row r="335" spans="1:96" ht="12.75" customHeight="1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</row>
    <row r="336" spans="1:96" ht="12.75" customHeight="1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</row>
    <row r="337" spans="1:96" ht="12.75" customHeight="1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</row>
    <row r="338" spans="1:96" ht="12.75" customHeight="1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</row>
    <row r="339" spans="1:96" ht="12.75" customHeight="1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</row>
    <row r="340" spans="1:96" ht="12.75" customHeight="1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</row>
    <row r="341" spans="1:96" ht="12.75" customHeight="1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</row>
    <row r="342" spans="1:96" ht="12.75" customHeight="1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2"/>
      <c r="CI342" s="52"/>
      <c r="CJ342" s="52"/>
      <c r="CK342" s="52"/>
      <c r="CL342" s="52"/>
      <c r="CM342" s="52"/>
      <c r="CN342" s="52"/>
      <c r="CO342" s="52"/>
      <c r="CP342" s="52"/>
      <c r="CQ342" s="52"/>
      <c r="CR342" s="52"/>
    </row>
    <row r="343" spans="1:96" ht="12.75" customHeight="1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</row>
    <row r="344" spans="1:96" ht="12.75" customHeight="1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</row>
    <row r="345" spans="1:96" ht="12.75" customHeight="1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</row>
    <row r="346" spans="1:96" ht="12.75" customHeight="1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</row>
    <row r="347" spans="1:96" ht="12.75" customHeight="1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2"/>
      <c r="CI347" s="52"/>
      <c r="CJ347" s="52"/>
      <c r="CK347" s="52"/>
      <c r="CL347" s="52"/>
      <c r="CM347" s="52"/>
      <c r="CN347" s="52"/>
      <c r="CO347" s="52"/>
      <c r="CP347" s="52"/>
      <c r="CQ347" s="52"/>
      <c r="CR347" s="52"/>
    </row>
    <row r="348" spans="1:96" ht="12.75" customHeight="1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</row>
    <row r="349" spans="1:96" ht="12.75" customHeight="1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</row>
    <row r="350" spans="1:96" ht="12.75" customHeight="1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</row>
    <row r="351" spans="1:96" ht="12.75" customHeight="1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</row>
    <row r="352" spans="1:96" ht="12.75" customHeight="1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</row>
    <row r="353" spans="1:96" ht="12.75" customHeight="1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</row>
    <row r="354" spans="1:96" ht="12.75" customHeight="1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</row>
    <row r="355" spans="1:96" ht="12.75" customHeight="1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</row>
    <row r="356" spans="1:96" ht="12.75" customHeight="1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</row>
    <row r="357" spans="1:96" ht="12.75" customHeight="1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</row>
    <row r="358" spans="1:96" ht="12.75" customHeight="1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</row>
    <row r="359" spans="1:96" ht="12.75" customHeight="1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</row>
    <row r="360" spans="1:96" ht="12.75" customHeight="1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</row>
    <row r="361" spans="1:96" ht="12.75" customHeight="1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</row>
    <row r="362" spans="1:96" ht="12.75" customHeight="1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</row>
    <row r="363" spans="1:96" ht="12.75" customHeight="1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</row>
    <row r="364" spans="1:96" ht="12.75" customHeight="1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</row>
    <row r="365" spans="1:96" ht="12.75" customHeight="1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</row>
    <row r="366" spans="1:96" ht="12.75" customHeight="1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</row>
    <row r="367" spans="1:96" ht="12.75" customHeight="1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</row>
    <row r="368" spans="1:96" ht="12.75" customHeight="1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</row>
    <row r="369" spans="1:96" ht="12.75" customHeight="1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</row>
    <row r="370" spans="1:96" ht="12.75" customHeight="1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</row>
    <row r="371" spans="1:96" ht="12.75" customHeight="1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</row>
    <row r="372" spans="1:96" ht="12.75" customHeight="1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</row>
    <row r="373" spans="1:96" ht="12.75" customHeight="1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</row>
    <row r="374" spans="1:96" ht="12.75" customHeight="1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</row>
    <row r="375" spans="1:96" ht="12.75" customHeight="1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</row>
    <row r="376" spans="1:96" ht="12.75" customHeight="1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</row>
    <row r="377" spans="1:96" ht="12.75" customHeight="1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</row>
    <row r="378" spans="1:96" ht="12.75" customHeight="1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</row>
    <row r="379" spans="1:96" ht="12.75" customHeight="1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</row>
    <row r="380" spans="1:96" ht="12.75" customHeight="1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</row>
    <row r="381" spans="1:96" ht="12.75" customHeight="1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</row>
    <row r="382" spans="1:96" ht="12.75" customHeight="1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</row>
    <row r="383" spans="1:96" ht="12.75" customHeight="1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</row>
    <row r="384" spans="1:96" ht="12.75" customHeight="1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</row>
    <row r="385" spans="1:96" ht="12.75" customHeight="1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</row>
    <row r="386" spans="1:96" ht="12.75" customHeight="1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</row>
    <row r="387" spans="1:96" ht="12.75" customHeight="1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</row>
    <row r="388" spans="1:96" ht="12.75" customHeight="1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</row>
    <row r="389" spans="1:96" ht="12.75" customHeight="1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</row>
    <row r="390" spans="1:96" ht="12.75" customHeight="1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</row>
    <row r="391" spans="1:96" ht="12.75" customHeight="1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</row>
    <row r="392" spans="1:96" ht="12.75" customHeight="1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</row>
    <row r="393" spans="1:96" ht="12.75" customHeight="1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</row>
    <row r="394" spans="1:96" ht="12.75" customHeight="1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</row>
    <row r="395" spans="1:96" ht="12.75" customHeight="1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</row>
    <row r="396" spans="1:96" ht="12.75" customHeight="1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</row>
    <row r="397" spans="1:96" ht="12.75" customHeight="1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</row>
    <row r="398" spans="1:96" ht="12.75" customHeight="1" x14ac:dyDescent="0.2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</row>
    <row r="399" spans="1:96" ht="12.75" customHeight="1" x14ac:dyDescent="0.2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</row>
    <row r="400" spans="1:96" ht="12.75" customHeight="1" x14ac:dyDescent="0.2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</row>
    <row r="401" spans="1:96" ht="12.75" customHeight="1" x14ac:dyDescent="0.2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</row>
    <row r="402" spans="1:96" ht="12.75" customHeight="1" x14ac:dyDescent="0.2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</row>
    <row r="403" spans="1:96" ht="12.75" customHeight="1" x14ac:dyDescent="0.2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</row>
    <row r="404" spans="1:96" ht="12.75" customHeight="1" x14ac:dyDescent="0.2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</row>
    <row r="405" spans="1:96" ht="12.75" customHeight="1" x14ac:dyDescent="0.2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</row>
    <row r="406" spans="1:96" ht="12.75" customHeight="1" x14ac:dyDescent="0.2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</row>
    <row r="407" spans="1:96" ht="12.75" customHeight="1" x14ac:dyDescent="0.2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</row>
    <row r="408" spans="1:96" ht="12.75" customHeight="1" x14ac:dyDescent="0.2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</row>
    <row r="409" spans="1:96" ht="12.75" customHeight="1" x14ac:dyDescent="0.2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</row>
    <row r="410" spans="1:96" ht="12.75" customHeight="1" x14ac:dyDescent="0.2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</row>
    <row r="411" spans="1:96" ht="12.75" customHeight="1" x14ac:dyDescent="0.2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</row>
    <row r="412" spans="1:96" ht="12.75" customHeight="1" x14ac:dyDescent="0.2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</row>
    <row r="413" spans="1:96" ht="12.75" customHeight="1" x14ac:dyDescent="0.2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</row>
    <row r="414" spans="1:96" ht="12.75" customHeight="1" x14ac:dyDescent="0.2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</row>
    <row r="415" spans="1:96" ht="12.75" customHeight="1" x14ac:dyDescent="0.2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</row>
    <row r="416" spans="1:96" ht="12.75" customHeight="1" x14ac:dyDescent="0.2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</row>
    <row r="417" spans="1:96" ht="12.75" customHeight="1" x14ac:dyDescent="0.2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</row>
    <row r="418" spans="1:96" ht="12.75" customHeight="1" x14ac:dyDescent="0.2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</row>
    <row r="419" spans="1:96" ht="12.75" customHeight="1" x14ac:dyDescent="0.2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</row>
    <row r="420" spans="1:96" ht="12.75" customHeight="1" x14ac:dyDescent="0.2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</row>
    <row r="421" spans="1:96" ht="12.75" customHeight="1" x14ac:dyDescent="0.2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</row>
    <row r="422" spans="1:96" ht="12.75" customHeight="1" x14ac:dyDescent="0.2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</row>
    <row r="423" spans="1:96" ht="12.75" customHeight="1" x14ac:dyDescent="0.2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</row>
    <row r="424" spans="1:96" ht="12.75" customHeight="1" x14ac:dyDescent="0.2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</row>
    <row r="425" spans="1:96" ht="12.75" customHeight="1" x14ac:dyDescent="0.2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</row>
    <row r="426" spans="1:96" ht="12.75" customHeight="1" x14ac:dyDescent="0.2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</row>
    <row r="427" spans="1:96" ht="12.75" customHeight="1" x14ac:dyDescent="0.2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</row>
    <row r="428" spans="1:96" ht="12.75" customHeight="1" x14ac:dyDescent="0.2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</row>
    <row r="429" spans="1:96" ht="12.75" customHeight="1" x14ac:dyDescent="0.2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</row>
    <row r="430" spans="1:96" ht="12.75" customHeight="1" x14ac:dyDescent="0.2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</row>
    <row r="431" spans="1:96" ht="12.75" customHeight="1" x14ac:dyDescent="0.2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</row>
    <row r="432" spans="1:96" ht="12.75" customHeight="1" x14ac:dyDescent="0.2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</row>
    <row r="433" spans="1:96" ht="12.75" customHeight="1" x14ac:dyDescent="0.2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</row>
    <row r="434" spans="1:96" ht="12.75" customHeight="1" x14ac:dyDescent="0.2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</row>
    <row r="435" spans="1:96" ht="12.75" customHeight="1" x14ac:dyDescent="0.2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</row>
    <row r="436" spans="1:96" ht="12.75" customHeight="1" x14ac:dyDescent="0.2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</row>
    <row r="437" spans="1:96" ht="12.75" customHeight="1" x14ac:dyDescent="0.2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</row>
    <row r="438" spans="1:96" ht="12.75" customHeight="1" x14ac:dyDescent="0.2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</row>
    <row r="439" spans="1:96" ht="12.75" customHeight="1" x14ac:dyDescent="0.2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</row>
    <row r="440" spans="1:96" ht="12.75" customHeight="1" x14ac:dyDescent="0.2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</row>
    <row r="441" spans="1:96" ht="12.75" customHeight="1" x14ac:dyDescent="0.2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</row>
    <row r="442" spans="1:96" ht="12.75" customHeight="1" x14ac:dyDescent="0.2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</row>
    <row r="443" spans="1:96" ht="12.75" customHeight="1" x14ac:dyDescent="0.2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</row>
    <row r="444" spans="1:96" ht="12.75" customHeight="1" x14ac:dyDescent="0.2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</row>
    <row r="445" spans="1:96" ht="12.75" customHeight="1" x14ac:dyDescent="0.2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</row>
    <row r="446" spans="1:96" ht="12.75" customHeight="1" x14ac:dyDescent="0.2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</row>
    <row r="447" spans="1:96" ht="12.75" customHeight="1" x14ac:dyDescent="0.2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</row>
    <row r="448" spans="1:96" ht="12.75" customHeight="1" x14ac:dyDescent="0.2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</row>
    <row r="449" spans="1:96" ht="12.75" customHeight="1" x14ac:dyDescent="0.2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</row>
    <row r="450" spans="1:96" ht="12.75" customHeight="1" x14ac:dyDescent="0.2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</row>
    <row r="451" spans="1:96" ht="12.75" customHeight="1" x14ac:dyDescent="0.2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</row>
    <row r="452" spans="1:96" ht="12.75" customHeight="1" x14ac:dyDescent="0.2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</row>
    <row r="453" spans="1:96" ht="12.75" customHeight="1" x14ac:dyDescent="0.2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</row>
    <row r="454" spans="1:96" ht="12.75" customHeight="1" x14ac:dyDescent="0.2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</row>
    <row r="455" spans="1:96" ht="12.75" customHeight="1" x14ac:dyDescent="0.2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</row>
    <row r="456" spans="1:96" ht="12.75" customHeight="1" x14ac:dyDescent="0.2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</row>
    <row r="457" spans="1:96" ht="12.75" customHeight="1" x14ac:dyDescent="0.2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</row>
    <row r="458" spans="1:96" ht="12.75" customHeight="1" x14ac:dyDescent="0.2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</row>
    <row r="459" spans="1:96" ht="12.75" customHeight="1" x14ac:dyDescent="0.2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</row>
    <row r="460" spans="1:96" ht="12.75" customHeight="1" x14ac:dyDescent="0.2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</row>
    <row r="461" spans="1:96" ht="12.75" customHeight="1" x14ac:dyDescent="0.2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</row>
    <row r="462" spans="1:96" ht="12.75" customHeight="1" x14ac:dyDescent="0.2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</row>
    <row r="463" spans="1:96" ht="12.75" customHeight="1" x14ac:dyDescent="0.2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</row>
    <row r="464" spans="1:96" ht="12.75" customHeight="1" x14ac:dyDescent="0.2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</row>
    <row r="465" spans="1:96" ht="12.75" customHeight="1" x14ac:dyDescent="0.2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</row>
    <row r="466" spans="1:96" ht="12.75" customHeight="1" x14ac:dyDescent="0.2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</row>
    <row r="467" spans="1:96" ht="12.75" customHeight="1" x14ac:dyDescent="0.2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</row>
    <row r="468" spans="1:96" ht="12.75" customHeight="1" x14ac:dyDescent="0.2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</row>
    <row r="469" spans="1:96" ht="12.75" customHeight="1" x14ac:dyDescent="0.2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</row>
    <row r="470" spans="1:96" ht="12.75" customHeight="1" x14ac:dyDescent="0.2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</row>
    <row r="471" spans="1:96" ht="12.75" customHeight="1" x14ac:dyDescent="0.2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</row>
    <row r="472" spans="1:96" ht="12.75" customHeight="1" x14ac:dyDescent="0.2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</row>
    <row r="473" spans="1:96" ht="12.75" customHeight="1" x14ac:dyDescent="0.2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</row>
    <row r="474" spans="1:96" ht="12.75" customHeight="1" x14ac:dyDescent="0.2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</row>
    <row r="475" spans="1:96" ht="12.75" customHeight="1" x14ac:dyDescent="0.2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</row>
    <row r="476" spans="1:96" ht="12.75" customHeight="1" x14ac:dyDescent="0.2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</row>
    <row r="477" spans="1:96" ht="12.75" customHeight="1" x14ac:dyDescent="0.2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</row>
    <row r="478" spans="1:96" ht="12.75" customHeight="1" x14ac:dyDescent="0.2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</row>
    <row r="479" spans="1:96" ht="12.75" customHeight="1" x14ac:dyDescent="0.2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</row>
    <row r="480" spans="1:96" ht="12.75" customHeight="1" x14ac:dyDescent="0.2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</row>
    <row r="481" spans="1:96" ht="12.75" customHeight="1" x14ac:dyDescent="0.2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</row>
    <row r="482" spans="1:96" ht="12.75" customHeight="1" x14ac:dyDescent="0.2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</row>
    <row r="483" spans="1:96" ht="12.75" customHeight="1" x14ac:dyDescent="0.2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</row>
    <row r="484" spans="1:96" ht="12.75" customHeight="1" x14ac:dyDescent="0.2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</row>
    <row r="485" spans="1:96" ht="12.75" customHeight="1" x14ac:dyDescent="0.2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</row>
    <row r="486" spans="1:96" ht="12.75" customHeight="1" x14ac:dyDescent="0.2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</row>
    <row r="487" spans="1:96" ht="12.75" customHeight="1" x14ac:dyDescent="0.2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</row>
    <row r="488" spans="1:96" ht="12.75" customHeight="1" x14ac:dyDescent="0.2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</row>
    <row r="489" spans="1:96" ht="12.75" customHeight="1" x14ac:dyDescent="0.2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</row>
    <row r="490" spans="1:96" ht="12.75" customHeight="1" x14ac:dyDescent="0.2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</row>
    <row r="491" spans="1:96" ht="12.75" customHeight="1" x14ac:dyDescent="0.2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</row>
    <row r="492" spans="1:96" ht="12.75" customHeight="1" x14ac:dyDescent="0.2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</row>
    <row r="493" spans="1:96" ht="12.75" customHeight="1" x14ac:dyDescent="0.2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</row>
    <row r="494" spans="1:96" ht="12.75" customHeight="1" x14ac:dyDescent="0.2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</row>
    <row r="495" spans="1:96" ht="12.75" customHeight="1" x14ac:dyDescent="0.2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</row>
    <row r="496" spans="1:96" ht="12.75" customHeight="1" x14ac:dyDescent="0.2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</row>
    <row r="497" spans="1:96" ht="12.75" customHeight="1" x14ac:dyDescent="0.2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</row>
    <row r="498" spans="1:96" ht="12.75" customHeight="1" x14ac:dyDescent="0.2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</row>
    <row r="499" spans="1:96" ht="12.75" customHeight="1" x14ac:dyDescent="0.2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</row>
    <row r="500" spans="1:96" ht="12.75" customHeight="1" x14ac:dyDescent="0.2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</row>
    <row r="501" spans="1:96" ht="12.75" customHeight="1" x14ac:dyDescent="0.2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  <c r="CJ501" s="52"/>
      <c r="CK501" s="52"/>
      <c r="CL501" s="52"/>
      <c r="CM501" s="52"/>
      <c r="CN501" s="52"/>
      <c r="CO501" s="52"/>
      <c r="CP501" s="52"/>
      <c r="CQ501" s="52"/>
      <c r="CR501" s="52"/>
    </row>
    <row r="502" spans="1:96" ht="12.75" customHeight="1" x14ac:dyDescent="0.2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  <c r="CR502" s="52"/>
    </row>
    <row r="503" spans="1:96" ht="12.75" customHeight="1" x14ac:dyDescent="0.2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  <c r="CR503" s="52"/>
    </row>
    <row r="504" spans="1:96" ht="12.75" customHeight="1" x14ac:dyDescent="0.2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  <c r="CJ504" s="52"/>
      <c r="CK504" s="52"/>
      <c r="CL504" s="52"/>
      <c r="CM504" s="52"/>
      <c r="CN504" s="52"/>
      <c r="CO504" s="52"/>
      <c r="CP504" s="52"/>
      <c r="CQ504" s="52"/>
      <c r="CR504" s="52"/>
    </row>
    <row r="505" spans="1:96" ht="12.75" customHeight="1" x14ac:dyDescent="0.2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  <c r="CJ505" s="52"/>
      <c r="CK505" s="52"/>
      <c r="CL505" s="52"/>
      <c r="CM505" s="52"/>
      <c r="CN505" s="52"/>
      <c r="CO505" s="52"/>
      <c r="CP505" s="52"/>
      <c r="CQ505" s="52"/>
      <c r="CR505" s="52"/>
    </row>
    <row r="506" spans="1:96" ht="12.75" customHeight="1" x14ac:dyDescent="0.2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  <c r="CJ506" s="52"/>
      <c r="CK506" s="52"/>
      <c r="CL506" s="52"/>
      <c r="CM506" s="52"/>
      <c r="CN506" s="52"/>
      <c r="CO506" s="52"/>
      <c r="CP506" s="52"/>
      <c r="CQ506" s="52"/>
      <c r="CR506" s="52"/>
    </row>
    <row r="507" spans="1:96" ht="12.75" customHeight="1" x14ac:dyDescent="0.2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  <c r="CJ507" s="52"/>
      <c r="CK507" s="52"/>
      <c r="CL507" s="52"/>
      <c r="CM507" s="52"/>
      <c r="CN507" s="52"/>
      <c r="CO507" s="52"/>
      <c r="CP507" s="52"/>
      <c r="CQ507" s="52"/>
      <c r="CR507" s="52"/>
    </row>
    <row r="508" spans="1:96" ht="12.75" customHeight="1" x14ac:dyDescent="0.2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  <c r="CJ508" s="52"/>
      <c r="CK508" s="52"/>
      <c r="CL508" s="52"/>
      <c r="CM508" s="52"/>
      <c r="CN508" s="52"/>
      <c r="CO508" s="52"/>
      <c r="CP508" s="52"/>
      <c r="CQ508" s="52"/>
      <c r="CR508" s="52"/>
    </row>
    <row r="509" spans="1:96" ht="12.75" customHeight="1" x14ac:dyDescent="0.2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  <c r="CJ509" s="52"/>
      <c r="CK509" s="52"/>
      <c r="CL509" s="52"/>
      <c r="CM509" s="52"/>
      <c r="CN509" s="52"/>
      <c r="CO509" s="52"/>
      <c r="CP509" s="52"/>
      <c r="CQ509" s="52"/>
      <c r="CR509" s="52"/>
    </row>
    <row r="510" spans="1:96" ht="12.75" customHeight="1" x14ac:dyDescent="0.2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  <c r="CJ510" s="52"/>
      <c r="CK510" s="52"/>
      <c r="CL510" s="52"/>
      <c r="CM510" s="52"/>
      <c r="CN510" s="52"/>
      <c r="CO510" s="52"/>
      <c r="CP510" s="52"/>
      <c r="CQ510" s="52"/>
      <c r="CR510" s="52"/>
    </row>
    <row r="511" spans="1:96" ht="12.75" customHeight="1" x14ac:dyDescent="0.2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  <c r="CJ511" s="52"/>
      <c r="CK511" s="52"/>
      <c r="CL511" s="52"/>
      <c r="CM511" s="52"/>
      <c r="CN511" s="52"/>
      <c r="CO511" s="52"/>
      <c r="CP511" s="52"/>
      <c r="CQ511" s="52"/>
      <c r="CR511" s="52"/>
    </row>
    <row r="512" spans="1:96" ht="12.75" customHeight="1" x14ac:dyDescent="0.2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  <c r="CJ512" s="52"/>
      <c r="CK512" s="52"/>
      <c r="CL512" s="52"/>
      <c r="CM512" s="52"/>
      <c r="CN512" s="52"/>
      <c r="CO512" s="52"/>
      <c r="CP512" s="52"/>
      <c r="CQ512" s="52"/>
      <c r="CR512" s="52"/>
    </row>
    <row r="513" spans="1:96" ht="12.75" customHeight="1" x14ac:dyDescent="0.2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  <c r="CJ513" s="52"/>
      <c r="CK513" s="52"/>
      <c r="CL513" s="52"/>
      <c r="CM513" s="52"/>
      <c r="CN513" s="52"/>
      <c r="CO513" s="52"/>
      <c r="CP513" s="52"/>
      <c r="CQ513" s="52"/>
      <c r="CR513" s="52"/>
    </row>
    <row r="514" spans="1:96" ht="12.75" customHeight="1" x14ac:dyDescent="0.2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  <c r="CJ514" s="52"/>
      <c r="CK514" s="52"/>
      <c r="CL514" s="52"/>
      <c r="CM514" s="52"/>
      <c r="CN514" s="52"/>
      <c r="CO514" s="52"/>
      <c r="CP514" s="52"/>
      <c r="CQ514" s="52"/>
      <c r="CR514" s="52"/>
    </row>
    <row r="515" spans="1:96" ht="12.75" customHeight="1" x14ac:dyDescent="0.2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  <c r="CR515" s="52"/>
    </row>
    <row r="516" spans="1:96" ht="12.75" customHeight="1" x14ac:dyDescent="0.2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  <c r="CJ516" s="52"/>
      <c r="CK516" s="52"/>
      <c r="CL516" s="52"/>
      <c r="CM516" s="52"/>
      <c r="CN516" s="52"/>
      <c r="CO516" s="52"/>
      <c r="CP516" s="52"/>
      <c r="CQ516" s="52"/>
      <c r="CR516" s="52"/>
    </row>
    <row r="517" spans="1:96" ht="12.75" customHeight="1" x14ac:dyDescent="0.2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</row>
    <row r="518" spans="1:96" ht="12.75" customHeight="1" x14ac:dyDescent="0.2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</row>
    <row r="519" spans="1:96" ht="12.75" customHeight="1" x14ac:dyDescent="0.2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  <c r="CR519" s="52"/>
    </row>
    <row r="520" spans="1:96" ht="12.75" customHeight="1" x14ac:dyDescent="0.2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</row>
    <row r="521" spans="1:96" ht="12.75" customHeight="1" x14ac:dyDescent="0.2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  <c r="CB521" s="52"/>
      <c r="CC521" s="52"/>
      <c r="CD521" s="52"/>
      <c r="CE521" s="52"/>
      <c r="CF521" s="52"/>
      <c r="CG521" s="52"/>
      <c r="CH521" s="52"/>
      <c r="CI521" s="52"/>
      <c r="CJ521" s="52"/>
      <c r="CK521" s="52"/>
      <c r="CL521" s="52"/>
      <c r="CM521" s="52"/>
      <c r="CN521" s="52"/>
      <c r="CO521" s="52"/>
      <c r="CP521" s="52"/>
      <c r="CQ521" s="52"/>
      <c r="CR521" s="52"/>
    </row>
    <row r="522" spans="1:96" ht="12.75" customHeight="1" x14ac:dyDescent="0.2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</row>
    <row r="523" spans="1:96" ht="12.75" customHeight="1" x14ac:dyDescent="0.2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</row>
    <row r="524" spans="1:96" ht="12.75" customHeight="1" x14ac:dyDescent="0.2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</row>
    <row r="525" spans="1:96" ht="12.75" customHeight="1" x14ac:dyDescent="0.2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</row>
    <row r="526" spans="1:96" ht="12.75" customHeight="1" x14ac:dyDescent="0.2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</row>
    <row r="527" spans="1:96" ht="12.75" customHeight="1" x14ac:dyDescent="0.2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</row>
    <row r="528" spans="1:96" ht="12.75" customHeight="1" x14ac:dyDescent="0.2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</row>
    <row r="529" spans="1:96" ht="12.75" customHeight="1" x14ac:dyDescent="0.2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</row>
    <row r="530" spans="1:96" ht="12.75" customHeight="1" x14ac:dyDescent="0.2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</row>
    <row r="531" spans="1:96" ht="12.75" customHeight="1" x14ac:dyDescent="0.2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</row>
    <row r="532" spans="1:96" ht="12.75" customHeight="1" x14ac:dyDescent="0.2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</row>
    <row r="533" spans="1:96" ht="12.75" customHeight="1" x14ac:dyDescent="0.2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</row>
    <row r="534" spans="1:96" ht="12.75" customHeight="1" x14ac:dyDescent="0.2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</row>
    <row r="535" spans="1:96" ht="12.75" customHeight="1" x14ac:dyDescent="0.2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</row>
    <row r="536" spans="1:96" ht="12.75" customHeight="1" x14ac:dyDescent="0.2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</row>
    <row r="537" spans="1:96" ht="12.75" customHeight="1" x14ac:dyDescent="0.2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</row>
    <row r="538" spans="1:96" ht="12.75" customHeight="1" x14ac:dyDescent="0.2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</row>
    <row r="539" spans="1:96" ht="12.75" customHeight="1" x14ac:dyDescent="0.2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</row>
    <row r="540" spans="1:96" ht="12.75" customHeight="1" x14ac:dyDescent="0.2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</row>
    <row r="541" spans="1:96" ht="12.75" customHeight="1" x14ac:dyDescent="0.2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</row>
    <row r="542" spans="1:96" ht="12.75" customHeight="1" x14ac:dyDescent="0.2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</row>
    <row r="543" spans="1:96" ht="12.75" customHeight="1" x14ac:dyDescent="0.2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</row>
    <row r="544" spans="1:96" ht="12.75" customHeight="1" x14ac:dyDescent="0.2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</row>
    <row r="545" spans="1:96" ht="12.75" customHeight="1" x14ac:dyDescent="0.2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</row>
    <row r="546" spans="1:96" ht="12.75" customHeight="1" x14ac:dyDescent="0.2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</row>
    <row r="547" spans="1:96" ht="12.75" customHeight="1" x14ac:dyDescent="0.2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</row>
    <row r="548" spans="1:96" ht="12.75" customHeight="1" x14ac:dyDescent="0.2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</row>
    <row r="549" spans="1:96" ht="12.75" customHeight="1" x14ac:dyDescent="0.2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</row>
    <row r="550" spans="1:96" ht="12.75" customHeight="1" x14ac:dyDescent="0.2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</row>
    <row r="551" spans="1:96" ht="12.75" customHeight="1" x14ac:dyDescent="0.2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</row>
    <row r="552" spans="1:96" ht="12.75" customHeight="1" x14ac:dyDescent="0.2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</row>
    <row r="553" spans="1:96" ht="12.75" customHeight="1" x14ac:dyDescent="0.2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</row>
    <row r="554" spans="1:96" ht="12.75" customHeight="1" x14ac:dyDescent="0.2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</row>
    <row r="555" spans="1:96" ht="12.75" customHeight="1" x14ac:dyDescent="0.2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</row>
    <row r="556" spans="1:96" ht="12.75" customHeight="1" x14ac:dyDescent="0.2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</row>
    <row r="557" spans="1:96" ht="12.75" customHeight="1" x14ac:dyDescent="0.2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  <c r="CJ557" s="52"/>
      <c r="CK557" s="52"/>
      <c r="CL557" s="52"/>
      <c r="CM557" s="52"/>
      <c r="CN557" s="52"/>
      <c r="CO557" s="52"/>
      <c r="CP557" s="52"/>
      <c r="CQ557" s="52"/>
      <c r="CR557" s="52"/>
    </row>
    <row r="558" spans="1:96" ht="12.75" customHeight="1" x14ac:dyDescent="0.2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</row>
    <row r="559" spans="1:96" ht="12.75" customHeight="1" x14ac:dyDescent="0.2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  <c r="CJ559" s="52"/>
      <c r="CK559" s="52"/>
      <c r="CL559" s="52"/>
      <c r="CM559" s="52"/>
      <c r="CN559" s="52"/>
      <c r="CO559" s="52"/>
      <c r="CP559" s="52"/>
      <c r="CQ559" s="52"/>
      <c r="CR559" s="52"/>
    </row>
    <row r="560" spans="1:96" ht="12.75" customHeight="1" x14ac:dyDescent="0.2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  <c r="CB560" s="52"/>
      <c r="CC560" s="52"/>
      <c r="CD560" s="52"/>
      <c r="CE560" s="52"/>
      <c r="CF560" s="52"/>
      <c r="CG560" s="52"/>
      <c r="CH560" s="52"/>
      <c r="CI560" s="52"/>
      <c r="CJ560" s="52"/>
      <c r="CK560" s="52"/>
      <c r="CL560" s="52"/>
      <c r="CM560" s="52"/>
      <c r="CN560" s="52"/>
      <c r="CO560" s="52"/>
      <c r="CP560" s="52"/>
      <c r="CQ560" s="52"/>
      <c r="CR560" s="52"/>
    </row>
    <row r="561" spans="1:96" ht="12.75" customHeight="1" x14ac:dyDescent="0.2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</row>
    <row r="562" spans="1:96" ht="12.75" customHeight="1" x14ac:dyDescent="0.2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</row>
    <row r="563" spans="1:96" ht="12.75" customHeight="1" x14ac:dyDescent="0.2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</row>
    <row r="564" spans="1:96" ht="12.75" customHeight="1" x14ac:dyDescent="0.2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  <c r="CJ564" s="52"/>
      <c r="CK564" s="52"/>
      <c r="CL564" s="52"/>
      <c r="CM564" s="52"/>
      <c r="CN564" s="52"/>
      <c r="CO564" s="52"/>
      <c r="CP564" s="52"/>
      <c r="CQ564" s="52"/>
      <c r="CR564" s="52"/>
    </row>
    <row r="565" spans="1:96" ht="12.75" customHeight="1" x14ac:dyDescent="0.2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</row>
    <row r="566" spans="1:96" ht="12.75" customHeight="1" x14ac:dyDescent="0.2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</row>
    <row r="567" spans="1:96" ht="12.75" customHeight="1" x14ac:dyDescent="0.2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  <c r="CJ567" s="52"/>
      <c r="CK567" s="52"/>
      <c r="CL567" s="52"/>
      <c r="CM567" s="52"/>
      <c r="CN567" s="52"/>
      <c r="CO567" s="52"/>
      <c r="CP567" s="52"/>
      <c r="CQ567" s="52"/>
      <c r="CR567" s="52"/>
    </row>
    <row r="568" spans="1:96" ht="12.75" customHeight="1" x14ac:dyDescent="0.2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  <c r="CR568" s="52"/>
    </row>
    <row r="569" spans="1:96" ht="12.75" customHeight="1" x14ac:dyDescent="0.2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  <c r="CJ569" s="52"/>
      <c r="CK569" s="52"/>
      <c r="CL569" s="52"/>
      <c r="CM569" s="52"/>
      <c r="CN569" s="52"/>
      <c r="CO569" s="52"/>
      <c r="CP569" s="52"/>
      <c r="CQ569" s="52"/>
      <c r="CR569" s="52"/>
    </row>
    <row r="570" spans="1:96" ht="12.75" customHeight="1" x14ac:dyDescent="0.2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  <c r="CB570" s="52"/>
      <c r="CC570" s="52"/>
      <c r="CD570" s="52"/>
      <c r="CE570" s="52"/>
      <c r="CF570" s="52"/>
      <c r="CG570" s="52"/>
      <c r="CH570" s="52"/>
      <c r="CI570" s="52"/>
      <c r="CJ570" s="52"/>
      <c r="CK570" s="52"/>
      <c r="CL570" s="52"/>
      <c r="CM570" s="52"/>
      <c r="CN570" s="52"/>
      <c r="CO570" s="52"/>
      <c r="CP570" s="52"/>
      <c r="CQ570" s="52"/>
      <c r="CR570" s="52"/>
    </row>
    <row r="571" spans="1:96" ht="12.75" customHeight="1" x14ac:dyDescent="0.2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  <c r="CJ571" s="52"/>
      <c r="CK571" s="52"/>
      <c r="CL571" s="52"/>
      <c r="CM571" s="52"/>
      <c r="CN571" s="52"/>
      <c r="CO571" s="52"/>
      <c r="CP571" s="52"/>
      <c r="CQ571" s="52"/>
      <c r="CR571" s="52"/>
    </row>
    <row r="572" spans="1:96" ht="12.75" customHeight="1" x14ac:dyDescent="0.2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  <c r="CJ572" s="52"/>
      <c r="CK572" s="52"/>
      <c r="CL572" s="52"/>
      <c r="CM572" s="52"/>
      <c r="CN572" s="52"/>
      <c r="CO572" s="52"/>
      <c r="CP572" s="52"/>
      <c r="CQ572" s="52"/>
      <c r="CR572" s="52"/>
    </row>
    <row r="573" spans="1:96" ht="12.75" customHeight="1" x14ac:dyDescent="0.2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  <c r="CJ573" s="52"/>
      <c r="CK573" s="52"/>
      <c r="CL573" s="52"/>
      <c r="CM573" s="52"/>
      <c r="CN573" s="52"/>
      <c r="CO573" s="52"/>
      <c r="CP573" s="52"/>
      <c r="CQ573" s="52"/>
      <c r="CR573" s="52"/>
    </row>
    <row r="574" spans="1:96" ht="12.75" customHeight="1" x14ac:dyDescent="0.2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</row>
    <row r="575" spans="1:96" ht="12.75" customHeight="1" x14ac:dyDescent="0.2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</row>
    <row r="576" spans="1:96" ht="12.75" customHeight="1" x14ac:dyDescent="0.2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</row>
    <row r="577" spans="1:96" ht="12.75" customHeight="1" x14ac:dyDescent="0.2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</row>
    <row r="578" spans="1:96" ht="12.75" customHeight="1" x14ac:dyDescent="0.2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</row>
    <row r="579" spans="1:96" ht="12.75" customHeight="1" x14ac:dyDescent="0.2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</row>
    <row r="580" spans="1:96" ht="12.75" customHeight="1" x14ac:dyDescent="0.2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</row>
    <row r="581" spans="1:96" ht="12.75" customHeight="1" x14ac:dyDescent="0.2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</row>
    <row r="582" spans="1:96" ht="12.75" customHeight="1" x14ac:dyDescent="0.2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</row>
    <row r="583" spans="1:96" ht="12.75" customHeight="1" x14ac:dyDescent="0.2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</row>
    <row r="584" spans="1:96" ht="12.75" customHeight="1" x14ac:dyDescent="0.2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</row>
    <row r="585" spans="1:96" ht="12.75" customHeight="1" x14ac:dyDescent="0.2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</row>
    <row r="586" spans="1:96" ht="12.75" customHeight="1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</row>
    <row r="587" spans="1:96" ht="12.75" customHeight="1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</row>
    <row r="588" spans="1:96" ht="12.75" customHeight="1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</row>
    <row r="589" spans="1:96" ht="12.75" customHeight="1" x14ac:dyDescent="0.2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</row>
    <row r="590" spans="1:96" ht="12.75" customHeight="1" x14ac:dyDescent="0.2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</row>
    <row r="591" spans="1:96" ht="12.75" customHeight="1" x14ac:dyDescent="0.2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</row>
    <row r="592" spans="1:96" ht="12.75" customHeight="1" x14ac:dyDescent="0.2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</row>
    <row r="593" spans="1:96" ht="12.75" customHeight="1" x14ac:dyDescent="0.2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</row>
    <row r="594" spans="1:96" ht="12.75" customHeight="1" x14ac:dyDescent="0.2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</row>
    <row r="595" spans="1:96" ht="12.75" customHeight="1" x14ac:dyDescent="0.2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</row>
    <row r="596" spans="1:96" ht="12.75" customHeight="1" x14ac:dyDescent="0.2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</row>
    <row r="597" spans="1:96" ht="12.75" customHeight="1" x14ac:dyDescent="0.2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</row>
    <row r="598" spans="1:96" ht="12.75" customHeight="1" x14ac:dyDescent="0.2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</row>
    <row r="599" spans="1:96" ht="12.75" customHeight="1" x14ac:dyDescent="0.2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</row>
    <row r="600" spans="1:96" ht="12.75" customHeight="1" x14ac:dyDescent="0.2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</row>
    <row r="601" spans="1:96" ht="12.75" customHeight="1" x14ac:dyDescent="0.2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</row>
    <row r="602" spans="1:96" ht="12.75" customHeight="1" x14ac:dyDescent="0.2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</row>
    <row r="603" spans="1:96" ht="12.75" customHeight="1" x14ac:dyDescent="0.2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</row>
    <row r="604" spans="1:96" ht="12.75" customHeight="1" x14ac:dyDescent="0.2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  <c r="CJ604" s="52"/>
      <c r="CK604" s="52"/>
      <c r="CL604" s="52"/>
      <c r="CM604" s="52"/>
      <c r="CN604" s="52"/>
      <c r="CO604" s="52"/>
      <c r="CP604" s="52"/>
      <c r="CQ604" s="52"/>
      <c r="CR604" s="52"/>
    </row>
    <row r="605" spans="1:96" ht="12.75" customHeight="1" x14ac:dyDescent="0.2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  <c r="CJ605" s="52"/>
      <c r="CK605" s="52"/>
      <c r="CL605" s="52"/>
      <c r="CM605" s="52"/>
      <c r="CN605" s="52"/>
      <c r="CO605" s="52"/>
      <c r="CP605" s="52"/>
      <c r="CQ605" s="52"/>
      <c r="CR605" s="52"/>
    </row>
    <row r="606" spans="1:96" ht="12.75" customHeight="1" x14ac:dyDescent="0.2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  <c r="CJ606" s="52"/>
      <c r="CK606" s="52"/>
      <c r="CL606" s="52"/>
      <c r="CM606" s="52"/>
      <c r="CN606" s="52"/>
      <c r="CO606" s="52"/>
      <c r="CP606" s="52"/>
      <c r="CQ606" s="52"/>
      <c r="CR606" s="52"/>
    </row>
    <row r="607" spans="1:96" ht="12.75" customHeight="1" x14ac:dyDescent="0.2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  <c r="CJ607" s="52"/>
      <c r="CK607" s="52"/>
      <c r="CL607" s="52"/>
      <c r="CM607" s="52"/>
      <c r="CN607" s="52"/>
      <c r="CO607" s="52"/>
      <c r="CP607" s="52"/>
      <c r="CQ607" s="52"/>
      <c r="CR607" s="52"/>
    </row>
    <row r="608" spans="1:96" ht="12.75" customHeight="1" x14ac:dyDescent="0.2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  <c r="CJ608" s="52"/>
      <c r="CK608" s="52"/>
      <c r="CL608" s="52"/>
      <c r="CM608" s="52"/>
      <c r="CN608" s="52"/>
      <c r="CO608" s="52"/>
      <c r="CP608" s="52"/>
      <c r="CQ608" s="52"/>
      <c r="CR608" s="52"/>
    </row>
    <row r="609" spans="1:96" ht="12.75" customHeight="1" x14ac:dyDescent="0.2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  <c r="CJ609" s="52"/>
      <c r="CK609" s="52"/>
      <c r="CL609" s="52"/>
      <c r="CM609" s="52"/>
      <c r="CN609" s="52"/>
      <c r="CO609" s="52"/>
      <c r="CP609" s="52"/>
      <c r="CQ609" s="52"/>
      <c r="CR609" s="52"/>
    </row>
    <row r="610" spans="1:96" ht="12.75" customHeight="1" x14ac:dyDescent="0.2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  <c r="CJ610" s="52"/>
      <c r="CK610" s="52"/>
      <c r="CL610" s="52"/>
      <c r="CM610" s="52"/>
      <c r="CN610" s="52"/>
      <c r="CO610" s="52"/>
      <c r="CP610" s="52"/>
      <c r="CQ610" s="52"/>
      <c r="CR610" s="52"/>
    </row>
    <row r="611" spans="1:96" ht="12.75" customHeight="1" x14ac:dyDescent="0.2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  <c r="CJ611" s="52"/>
      <c r="CK611" s="52"/>
      <c r="CL611" s="52"/>
      <c r="CM611" s="52"/>
      <c r="CN611" s="52"/>
      <c r="CO611" s="52"/>
      <c r="CP611" s="52"/>
      <c r="CQ611" s="52"/>
      <c r="CR611" s="52"/>
    </row>
    <row r="612" spans="1:96" ht="12.75" customHeight="1" x14ac:dyDescent="0.2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  <c r="CJ612" s="52"/>
      <c r="CK612" s="52"/>
      <c r="CL612" s="52"/>
      <c r="CM612" s="52"/>
      <c r="CN612" s="52"/>
      <c r="CO612" s="52"/>
      <c r="CP612" s="52"/>
      <c r="CQ612" s="52"/>
      <c r="CR612" s="52"/>
    </row>
    <row r="613" spans="1:96" ht="12.75" customHeight="1" x14ac:dyDescent="0.2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  <c r="CB613" s="52"/>
      <c r="CC613" s="52"/>
      <c r="CD613" s="52"/>
      <c r="CE613" s="52"/>
      <c r="CF613" s="52"/>
      <c r="CG613" s="52"/>
      <c r="CH613" s="52"/>
      <c r="CI613" s="52"/>
      <c r="CJ613" s="52"/>
      <c r="CK613" s="52"/>
      <c r="CL613" s="52"/>
      <c r="CM613" s="52"/>
      <c r="CN613" s="52"/>
      <c r="CO613" s="52"/>
      <c r="CP613" s="52"/>
      <c r="CQ613" s="52"/>
      <c r="CR613" s="52"/>
    </row>
    <row r="614" spans="1:96" ht="12.75" customHeight="1" x14ac:dyDescent="0.2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  <c r="CJ614" s="52"/>
      <c r="CK614" s="52"/>
      <c r="CL614" s="52"/>
      <c r="CM614" s="52"/>
      <c r="CN614" s="52"/>
      <c r="CO614" s="52"/>
      <c r="CP614" s="52"/>
      <c r="CQ614" s="52"/>
      <c r="CR614" s="52"/>
    </row>
    <row r="615" spans="1:96" ht="12.75" customHeight="1" x14ac:dyDescent="0.2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  <c r="CJ615" s="52"/>
      <c r="CK615" s="52"/>
      <c r="CL615" s="52"/>
      <c r="CM615" s="52"/>
      <c r="CN615" s="52"/>
      <c r="CO615" s="52"/>
      <c r="CP615" s="52"/>
      <c r="CQ615" s="52"/>
      <c r="CR615" s="52"/>
    </row>
    <row r="616" spans="1:96" ht="12.75" customHeight="1" x14ac:dyDescent="0.2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  <c r="CJ616" s="52"/>
      <c r="CK616" s="52"/>
      <c r="CL616" s="52"/>
      <c r="CM616" s="52"/>
      <c r="CN616" s="52"/>
      <c r="CO616" s="52"/>
      <c r="CP616" s="52"/>
      <c r="CQ616" s="52"/>
      <c r="CR616" s="52"/>
    </row>
    <row r="617" spans="1:96" ht="12.75" customHeight="1" x14ac:dyDescent="0.2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  <c r="CJ617" s="52"/>
      <c r="CK617" s="52"/>
      <c r="CL617" s="52"/>
      <c r="CM617" s="52"/>
      <c r="CN617" s="52"/>
      <c r="CO617" s="52"/>
      <c r="CP617" s="52"/>
      <c r="CQ617" s="52"/>
      <c r="CR617" s="52"/>
    </row>
    <row r="618" spans="1:96" ht="12.75" customHeight="1" x14ac:dyDescent="0.2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  <c r="CJ618" s="52"/>
      <c r="CK618" s="52"/>
      <c r="CL618" s="52"/>
      <c r="CM618" s="52"/>
      <c r="CN618" s="52"/>
      <c r="CO618" s="52"/>
      <c r="CP618" s="52"/>
      <c r="CQ618" s="52"/>
      <c r="CR618" s="52"/>
    </row>
    <row r="619" spans="1:96" ht="12.75" customHeight="1" x14ac:dyDescent="0.2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  <c r="CJ619" s="52"/>
      <c r="CK619" s="52"/>
      <c r="CL619" s="52"/>
      <c r="CM619" s="52"/>
      <c r="CN619" s="52"/>
      <c r="CO619" s="52"/>
      <c r="CP619" s="52"/>
      <c r="CQ619" s="52"/>
      <c r="CR619" s="52"/>
    </row>
    <row r="620" spans="1:96" ht="12.75" customHeight="1" x14ac:dyDescent="0.2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  <c r="CJ620" s="52"/>
      <c r="CK620" s="52"/>
      <c r="CL620" s="52"/>
      <c r="CM620" s="52"/>
      <c r="CN620" s="52"/>
      <c r="CO620" s="52"/>
      <c r="CP620" s="52"/>
      <c r="CQ620" s="52"/>
      <c r="CR620" s="52"/>
    </row>
    <row r="621" spans="1:96" ht="12.75" customHeight="1" x14ac:dyDescent="0.2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  <c r="CJ621" s="52"/>
      <c r="CK621" s="52"/>
      <c r="CL621" s="52"/>
      <c r="CM621" s="52"/>
      <c r="CN621" s="52"/>
      <c r="CO621" s="52"/>
      <c r="CP621" s="52"/>
      <c r="CQ621" s="52"/>
      <c r="CR621" s="52"/>
    </row>
    <row r="622" spans="1:96" ht="12.75" customHeight="1" x14ac:dyDescent="0.2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  <c r="CJ622" s="52"/>
      <c r="CK622" s="52"/>
      <c r="CL622" s="52"/>
      <c r="CM622" s="52"/>
      <c r="CN622" s="52"/>
      <c r="CO622" s="52"/>
      <c r="CP622" s="52"/>
      <c r="CQ622" s="52"/>
      <c r="CR622" s="52"/>
    </row>
    <row r="623" spans="1:96" ht="12.75" customHeight="1" x14ac:dyDescent="0.2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  <c r="CJ623" s="52"/>
      <c r="CK623" s="52"/>
      <c r="CL623" s="52"/>
      <c r="CM623" s="52"/>
      <c r="CN623" s="52"/>
      <c r="CO623" s="52"/>
      <c r="CP623" s="52"/>
      <c r="CQ623" s="52"/>
      <c r="CR623" s="52"/>
    </row>
    <row r="624" spans="1:96" ht="12.75" customHeight="1" x14ac:dyDescent="0.2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  <c r="CJ624" s="52"/>
      <c r="CK624" s="52"/>
      <c r="CL624" s="52"/>
      <c r="CM624" s="52"/>
      <c r="CN624" s="52"/>
      <c r="CO624" s="52"/>
      <c r="CP624" s="52"/>
      <c r="CQ624" s="52"/>
      <c r="CR624" s="52"/>
    </row>
    <row r="625" spans="1:96" ht="12.75" customHeight="1" x14ac:dyDescent="0.2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  <c r="CJ625" s="52"/>
      <c r="CK625" s="52"/>
      <c r="CL625" s="52"/>
      <c r="CM625" s="52"/>
      <c r="CN625" s="52"/>
      <c r="CO625" s="52"/>
      <c r="CP625" s="52"/>
      <c r="CQ625" s="52"/>
      <c r="CR625" s="52"/>
    </row>
    <row r="626" spans="1:96" ht="12.75" customHeight="1" x14ac:dyDescent="0.2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  <c r="CJ626" s="52"/>
      <c r="CK626" s="52"/>
      <c r="CL626" s="52"/>
      <c r="CM626" s="52"/>
      <c r="CN626" s="52"/>
      <c r="CO626" s="52"/>
      <c r="CP626" s="52"/>
      <c r="CQ626" s="52"/>
      <c r="CR626" s="52"/>
    </row>
    <row r="627" spans="1:96" ht="12.75" customHeight="1" x14ac:dyDescent="0.2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  <c r="CJ627" s="52"/>
      <c r="CK627" s="52"/>
      <c r="CL627" s="52"/>
      <c r="CM627" s="52"/>
      <c r="CN627" s="52"/>
      <c r="CO627" s="52"/>
      <c r="CP627" s="52"/>
      <c r="CQ627" s="52"/>
      <c r="CR627" s="52"/>
    </row>
    <row r="628" spans="1:96" ht="12.75" customHeight="1" x14ac:dyDescent="0.2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  <c r="CJ628" s="52"/>
      <c r="CK628" s="52"/>
      <c r="CL628" s="52"/>
      <c r="CM628" s="52"/>
      <c r="CN628" s="52"/>
      <c r="CO628" s="52"/>
      <c r="CP628" s="52"/>
      <c r="CQ628" s="52"/>
      <c r="CR628" s="52"/>
    </row>
    <row r="629" spans="1:96" ht="12.75" customHeight="1" x14ac:dyDescent="0.2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  <c r="CJ629" s="52"/>
      <c r="CK629" s="52"/>
      <c r="CL629" s="52"/>
      <c r="CM629" s="52"/>
      <c r="CN629" s="52"/>
      <c r="CO629" s="52"/>
      <c r="CP629" s="52"/>
      <c r="CQ629" s="52"/>
      <c r="CR629" s="52"/>
    </row>
    <row r="630" spans="1:96" ht="12.75" customHeight="1" x14ac:dyDescent="0.2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  <c r="CJ630" s="52"/>
      <c r="CK630" s="52"/>
      <c r="CL630" s="52"/>
      <c r="CM630" s="52"/>
      <c r="CN630" s="52"/>
      <c r="CO630" s="52"/>
      <c r="CP630" s="52"/>
      <c r="CQ630" s="52"/>
      <c r="CR630" s="52"/>
    </row>
    <row r="631" spans="1:96" ht="12.75" customHeight="1" x14ac:dyDescent="0.2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</row>
    <row r="632" spans="1:96" ht="12.75" customHeight="1" x14ac:dyDescent="0.2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  <c r="CJ632" s="52"/>
      <c r="CK632" s="52"/>
      <c r="CL632" s="52"/>
      <c r="CM632" s="52"/>
      <c r="CN632" s="52"/>
      <c r="CO632" s="52"/>
      <c r="CP632" s="52"/>
      <c r="CQ632" s="52"/>
      <c r="CR632" s="52"/>
    </row>
    <row r="633" spans="1:96" ht="12.75" customHeight="1" x14ac:dyDescent="0.2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  <c r="CJ633" s="52"/>
      <c r="CK633" s="52"/>
      <c r="CL633" s="52"/>
      <c r="CM633" s="52"/>
      <c r="CN633" s="52"/>
      <c r="CO633" s="52"/>
      <c r="CP633" s="52"/>
      <c r="CQ633" s="52"/>
      <c r="CR633" s="52"/>
    </row>
    <row r="634" spans="1:96" ht="12.75" customHeight="1" x14ac:dyDescent="0.2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  <c r="CJ634" s="52"/>
      <c r="CK634" s="52"/>
      <c r="CL634" s="52"/>
      <c r="CM634" s="52"/>
      <c r="CN634" s="52"/>
      <c r="CO634" s="52"/>
      <c r="CP634" s="52"/>
      <c r="CQ634" s="52"/>
      <c r="CR634" s="52"/>
    </row>
    <row r="635" spans="1:96" ht="12.75" customHeight="1" x14ac:dyDescent="0.2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  <c r="CJ635" s="52"/>
      <c r="CK635" s="52"/>
      <c r="CL635" s="52"/>
      <c r="CM635" s="52"/>
      <c r="CN635" s="52"/>
      <c r="CO635" s="52"/>
      <c r="CP635" s="52"/>
      <c r="CQ635" s="52"/>
      <c r="CR635" s="52"/>
    </row>
    <row r="636" spans="1:96" ht="12.75" customHeight="1" x14ac:dyDescent="0.2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  <c r="CJ636" s="52"/>
      <c r="CK636" s="52"/>
      <c r="CL636" s="52"/>
      <c r="CM636" s="52"/>
      <c r="CN636" s="52"/>
      <c r="CO636" s="52"/>
      <c r="CP636" s="52"/>
      <c r="CQ636" s="52"/>
      <c r="CR636" s="52"/>
    </row>
    <row r="637" spans="1:96" ht="12.75" customHeight="1" x14ac:dyDescent="0.2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  <c r="CJ637" s="52"/>
      <c r="CK637" s="52"/>
      <c r="CL637" s="52"/>
      <c r="CM637" s="52"/>
      <c r="CN637" s="52"/>
      <c r="CO637" s="52"/>
      <c r="CP637" s="52"/>
      <c r="CQ637" s="52"/>
      <c r="CR637" s="52"/>
    </row>
    <row r="638" spans="1:96" ht="12.75" customHeight="1" x14ac:dyDescent="0.2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  <c r="CJ638" s="52"/>
      <c r="CK638" s="52"/>
      <c r="CL638" s="52"/>
      <c r="CM638" s="52"/>
      <c r="CN638" s="52"/>
      <c r="CO638" s="52"/>
      <c r="CP638" s="52"/>
      <c r="CQ638" s="52"/>
      <c r="CR638" s="52"/>
    </row>
    <row r="639" spans="1:96" ht="12.75" customHeight="1" x14ac:dyDescent="0.2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  <c r="CJ639" s="52"/>
      <c r="CK639" s="52"/>
      <c r="CL639" s="52"/>
      <c r="CM639" s="52"/>
      <c r="CN639" s="52"/>
      <c r="CO639" s="52"/>
      <c r="CP639" s="52"/>
      <c r="CQ639" s="52"/>
      <c r="CR639" s="52"/>
    </row>
    <row r="640" spans="1:96" ht="12.75" customHeight="1" x14ac:dyDescent="0.2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  <c r="CJ640" s="52"/>
      <c r="CK640" s="52"/>
      <c r="CL640" s="52"/>
      <c r="CM640" s="52"/>
      <c r="CN640" s="52"/>
      <c r="CO640" s="52"/>
      <c r="CP640" s="52"/>
      <c r="CQ640" s="52"/>
      <c r="CR640" s="52"/>
    </row>
    <row r="641" spans="1:96" ht="12.75" customHeight="1" x14ac:dyDescent="0.2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  <c r="CJ641" s="52"/>
      <c r="CK641" s="52"/>
      <c r="CL641" s="52"/>
      <c r="CM641" s="52"/>
      <c r="CN641" s="52"/>
      <c r="CO641" s="52"/>
      <c r="CP641" s="52"/>
      <c r="CQ641" s="52"/>
      <c r="CR641" s="52"/>
    </row>
    <row r="642" spans="1:96" ht="12.75" customHeight="1" x14ac:dyDescent="0.2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  <c r="CJ642" s="52"/>
      <c r="CK642" s="52"/>
      <c r="CL642" s="52"/>
      <c r="CM642" s="52"/>
      <c r="CN642" s="52"/>
      <c r="CO642" s="52"/>
      <c r="CP642" s="52"/>
      <c r="CQ642" s="52"/>
      <c r="CR642" s="52"/>
    </row>
    <row r="643" spans="1:96" ht="12.75" customHeight="1" x14ac:dyDescent="0.2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  <c r="CJ643" s="52"/>
      <c r="CK643" s="52"/>
      <c r="CL643" s="52"/>
      <c r="CM643" s="52"/>
      <c r="CN643" s="52"/>
      <c r="CO643" s="52"/>
      <c r="CP643" s="52"/>
      <c r="CQ643" s="52"/>
      <c r="CR643" s="52"/>
    </row>
    <row r="644" spans="1:96" ht="12.75" customHeight="1" x14ac:dyDescent="0.2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  <c r="CJ644" s="52"/>
      <c r="CK644" s="52"/>
      <c r="CL644" s="52"/>
      <c r="CM644" s="52"/>
      <c r="CN644" s="52"/>
      <c r="CO644" s="52"/>
      <c r="CP644" s="52"/>
      <c r="CQ644" s="52"/>
      <c r="CR644" s="52"/>
    </row>
    <row r="645" spans="1:96" ht="12.75" customHeight="1" x14ac:dyDescent="0.2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  <c r="CJ645" s="52"/>
      <c r="CK645" s="52"/>
      <c r="CL645" s="52"/>
      <c r="CM645" s="52"/>
      <c r="CN645" s="52"/>
      <c r="CO645" s="52"/>
      <c r="CP645" s="52"/>
      <c r="CQ645" s="52"/>
      <c r="CR645" s="52"/>
    </row>
    <row r="646" spans="1:96" ht="12.75" customHeight="1" x14ac:dyDescent="0.2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  <c r="CJ646" s="52"/>
      <c r="CK646" s="52"/>
      <c r="CL646" s="52"/>
      <c r="CM646" s="52"/>
      <c r="CN646" s="52"/>
      <c r="CO646" s="52"/>
      <c r="CP646" s="52"/>
      <c r="CQ646" s="52"/>
      <c r="CR646" s="52"/>
    </row>
    <row r="647" spans="1:96" ht="12.75" customHeight="1" x14ac:dyDescent="0.2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  <c r="CJ647" s="52"/>
      <c r="CK647" s="52"/>
      <c r="CL647" s="52"/>
      <c r="CM647" s="52"/>
      <c r="CN647" s="52"/>
      <c r="CO647" s="52"/>
      <c r="CP647" s="52"/>
      <c r="CQ647" s="52"/>
      <c r="CR647" s="52"/>
    </row>
    <row r="648" spans="1:96" ht="12.75" customHeight="1" x14ac:dyDescent="0.2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  <c r="CJ648" s="52"/>
      <c r="CK648" s="52"/>
      <c r="CL648" s="52"/>
      <c r="CM648" s="52"/>
      <c r="CN648" s="52"/>
      <c r="CO648" s="52"/>
      <c r="CP648" s="52"/>
      <c r="CQ648" s="52"/>
      <c r="CR648" s="52"/>
    </row>
    <row r="649" spans="1:96" ht="12.75" customHeight="1" x14ac:dyDescent="0.2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  <c r="CJ649" s="52"/>
      <c r="CK649" s="52"/>
      <c r="CL649" s="52"/>
      <c r="CM649" s="52"/>
      <c r="CN649" s="52"/>
      <c r="CO649" s="52"/>
      <c r="CP649" s="52"/>
      <c r="CQ649" s="52"/>
      <c r="CR649" s="52"/>
    </row>
    <row r="650" spans="1:96" ht="12.75" customHeight="1" x14ac:dyDescent="0.2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  <c r="CJ650" s="52"/>
      <c r="CK650" s="52"/>
      <c r="CL650" s="52"/>
      <c r="CM650" s="52"/>
      <c r="CN650" s="52"/>
      <c r="CO650" s="52"/>
      <c r="CP650" s="52"/>
      <c r="CQ650" s="52"/>
      <c r="CR650" s="52"/>
    </row>
    <row r="651" spans="1:96" ht="12.75" customHeight="1" x14ac:dyDescent="0.2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  <c r="CJ651" s="52"/>
      <c r="CK651" s="52"/>
      <c r="CL651" s="52"/>
      <c r="CM651" s="52"/>
      <c r="CN651" s="52"/>
      <c r="CO651" s="52"/>
      <c r="CP651" s="52"/>
      <c r="CQ651" s="52"/>
      <c r="CR651" s="52"/>
    </row>
    <row r="652" spans="1:96" ht="12.75" customHeight="1" x14ac:dyDescent="0.2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  <c r="CB652" s="52"/>
      <c r="CC652" s="52"/>
      <c r="CD652" s="52"/>
      <c r="CE652" s="52"/>
      <c r="CF652" s="52"/>
      <c r="CG652" s="52"/>
      <c r="CH652" s="52"/>
      <c r="CI652" s="52"/>
      <c r="CJ652" s="52"/>
      <c r="CK652" s="52"/>
      <c r="CL652" s="52"/>
      <c r="CM652" s="52"/>
      <c r="CN652" s="52"/>
      <c r="CO652" s="52"/>
      <c r="CP652" s="52"/>
      <c r="CQ652" s="52"/>
      <c r="CR652" s="52"/>
    </row>
    <row r="653" spans="1:96" ht="12.75" customHeight="1" x14ac:dyDescent="0.2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  <c r="CJ653" s="52"/>
      <c r="CK653" s="52"/>
      <c r="CL653" s="52"/>
      <c r="CM653" s="52"/>
      <c r="CN653" s="52"/>
      <c r="CO653" s="52"/>
      <c r="CP653" s="52"/>
      <c r="CQ653" s="52"/>
      <c r="CR653" s="52"/>
    </row>
    <row r="654" spans="1:96" ht="12.75" customHeight="1" x14ac:dyDescent="0.2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</row>
    <row r="655" spans="1:96" ht="12.75" customHeight="1" x14ac:dyDescent="0.2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  <c r="CJ655" s="52"/>
      <c r="CK655" s="52"/>
      <c r="CL655" s="52"/>
      <c r="CM655" s="52"/>
      <c r="CN655" s="52"/>
      <c r="CO655" s="52"/>
      <c r="CP655" s="52"/>
      <c r="CQ655" s="52"/>
      <c r="CR655" s="52"/>
    </row>
    <row r="656" spans="1:96" ht="12.75" customHeight="1" x14ac:dyDescent="0.2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  <c r="CJ656" s="52"/>
      <c r="CK656" s="52"/>
      <c r="CL656" s="52"/>
      <c r="CM656" s="52"/>
      <c r="CN656" s="52"/>
      <c r="CO656" s="52"/>
      <c r="CP656" s="52"/>
      <c r="CQ656" s="52"/>
      <c r="CR656" s="52"/>
    </row>
    <row r="657" spans="1:96" ht="12.75" customHeight="1" x14ac:dyDescent="0.2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  <c r="CJ657" s="52"/>
      <c r="CK657" s="52"/>
      <c r="CL657" s="52"/>
      <c r="CM657" s="52"/>
      <c r="CN657" s="52"/>
      <c r="CO657" s="52"/>
      <c r="CP657" s="52"/>
      <c r="CQ657" s="52"/>
      <c r="CR657" s="52"/>
    </row>
    <row r="658" spans="1:96" ht="12.75" customHeight="1" x14ac:dyDescent="0.2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  <c r="CJ658" s="52"/>
      <c r="CK658" s="52"/>
      <c r="CL658" s="52"/>
      <c r="CM658" s="52"/>
      <c r="CN658" s="52"/>
      <c r="CO658" s="52"/>
      <c r="CP658" s="52"/>
      <c r="CQ658" s="52"/>
      <c r="CR658" s="52"/>
    </row>
    <row r="659" spans="1:96" ht="12.75" customHeight="1" x14ac:dyDescent="0.2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  <c r="CJ659" s="52"/>
      <c r="CK659" s="52"/>
      <c r="CL659" s="52"/>
      <c r="CM659" s="52"/>
      <c r="CN659" s="52"/>
      <c r="CO659" s="52"/>
      <c r="CP659" s="52"/>
      <c r="CQ659" s="52"/>
      <c r="CR659" s="52"/>
    </row>
    <row r="660" spans="1:96" ht="12.75" customHeight="1" x14ac:dyDescent="0.2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  <c r="CJ660" s="52"/>
      <c r="CK660" s="52"/>
      <c r="CL660" s="52"/>
      <c r="CM660" s="52"/>
      <c r="CN660" s="52"/>
      <c r="CO660" s="52"/>
      <c r="CP660" s="52"/>
      <c r="CQ660" s="52"/>
      <c r="CR660" s="52"/>
    </row>
    <row r="661" spans="1:96" ht="12.75" customHeight="1" x14ac:dyDescent="0.2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  <c r="CJ661" s="52"/>
      <c r="CK661" s="52"/>
      <c r="CL661" s="52"/>
      <c r="CM661" s="52"/>
      <c r="CN661" s="52"/>
      <c r="CO661" s="52"/>
      <c r="CP661" s="52"/>
      <c r="CQ661" s="52"/>
      <c r="CR661" s="52"/>
    </row>
    <row r="662" spans="1:96" ht="12.75" customHeight="1" x14ac:dyDescent="0.2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  <c r="CJ662" s="52"/>
      <c r="CK662" s="52"/>
      <c r="CL662" s="52"/>
      <c r="CM662" s="52"/>
      <c r="CN662" s="52"/>
      <c r="CO662" s="52"/>
      <c r="CP662" s="52"/>
      <c r="CQ662" s="52"/>
      <c r="CR662" s="52"/>
    </row>
    <row r="663" spans="1:96" ht="12.75" customHeight="1" x14ac:dyDescent="0.2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</row>
    <row r="664" spans="1:96" ht="12.75" customHeight="1" x14ac:dyDescent="0.2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  <c r="CJ664" s="52"/>
      <c r="CK664" s="52"/>
      <c r="CL664" s="52"/>
      <c r="CM664" s="52"/>
      <c r="CN664" s="52"/>
      <c r="CO664" s="52"/>
      <c r="CP664" s="52"/>
      <c r="CQ664" s="52"/>
      <c r="CR664" s="52"/>
    </row>
    <row r="665" spans="1:96" ht="12.75" customHeight="1" x14ac:dyDescent="0.2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  <c r="CJ665" s="52"/>
      <c r="CK665" s="52"/>
      <c r="CL665" s="52"/>
      <c r="CM665" s="52"/>
      <c r="CN665" s="52"/>
      <c r="CO665" s="52"/>
      <c r="CP665" s="52"/>
      <c r="CQ665" s="52"/>
      <c r="CR665" s="52"/>
    </row>
    <row r="666" spans="1:96" ht="12.75" customHeight="1" x14ac:dyDescent="0.2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  <c r="CJ666" s="52"/>
      <c r="CK666" s="52"/>
      <c r="CL666" s="52"/>
      <c r="CM666" s="52"/>
      <c r="CN666" s="52"/>
      <c r="CO666" s="52"/>
      <c r="CP666" s="52"/>
      <c r="CQ666" s="52"/>
      <c r="CR666" s="52"/>
    </row>
    <row r="667" spans="1:96" ht="12.75" customHeight="1" x14ac:dyDescent="0.2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  <c r="CJ667" s="52"/>
      <c r="CK667" s="52"/>
      <c r="CL667" s="52"/>
      <c r="CM667" s="52"/>
      <c r="CN667" s="52"/>
      <c r="CO667" s="52"/>
      <c r="CP667" s="52"/>
      <c r="CQ667" s="52"/>
      <c r="CR667" s="52"/>
    </row>
    <row r="668" spans="1:96" ht="12.75" customHeight="1" x14ac:dyDescent="0.2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  <c r="CJ668" s="52"/>
      <c r="CK668" s="52"/>
      <c r="CL668" s="52"/>
      <c r="CM668" s="52"/>
      <c r="CN668" s="52"/>
      <c r="CO668" s="52"/>
      <c r="CP668" s="52"/>
      <c r="CQ668" s="52"/>
      <c r="CR668" s="52"/>
    </row>
    <row r="669" spans="1:96" ht="12.75" customHeight="1" x14ac:dyDescent="0.2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  <c r="CJ669" s="52"/>
      <c r="CK669" s="52"/>
      <c r="CL669" s="52"/>
      <c r="CM669" s="52"/>
      <c r="CN669" s="52"/>
      <c r="CO669" s="52"/>
      <c r="CP669" s="52"/>
      <c r="CQ669" s="52"/>
      <c r="CR669" s="52"/>
    </row>
    <row r="670" spans="1:96" ht="12.75" customHeight="1" x14ac:dyDescent="0.2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  <c r="CJ670" s="52"/>
      <c r="CK670" s="52"/>
      <c r="CL670" s="52"/>
      <c r="CM670" s="52"/>
      <c r="CN670" s="52"/>
      <c r="CO670" s="52"/>
      <c r="CP670" s="52"/>
      <c r="CQ670" s="52"/>
      <c r="CR670" s="52"/>
    </row>
    <row r="671" spans="1:96" ht="12.75" customHeight="1" x14ac:dyDescent="0.2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  <c r="CJ671" s="52"/>
      <c r="CK671" s="52"/>
      <c r="CL671" s="52"/>
      <c r="CM671" s="52"/>
      <c r="CN671" s="52"/>
      <c r="CO671" s="52"/>
      <c r="CP671" s="52"/>
      <c r="CQ671" s="52"/>
      <c r="CR671" s="52"/>
    </row>
    <row r="672" spans="1:96" ht="12.75" customHeight="1" x14ac:dyDescent="0.2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  <c r="CJ672" s="52"/>
      <c r="CK672" s="52"/>
      <c r="CL672" s="52"/>
      <c r="CM672" s="52"/>
      <c r="CN672" s="52"/>
      <c r="CO672" s="52"/>
      <c r="CP672" s="52"/>
      <c r="CQ672" s="52"/>
      <c r="CR672" s="52"/>
    </row>
    <row r="673" spans="1:96" ht="12.75" customHeight="1" x14ac:dyDescent="0.2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  <c r="CJ673" s="52"/>
      <c r="CK673" s="52"/>
      <c r="CL673" s="52"/>
      <c r="CM673" s="52"/>
      <c r="CN673" s="52"/>
      <c r="CO673" s="52"/>
      <c r="CP673" s="52"/>
      <c r="CQ673" s="52"/>
      <c r="CR673" s="52"/>
    </row>
    <row r="674" spans="1:96" ht="12.75" customHeight="1" x14ac:dyDescent="0.2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  <c r="CJ674" s="52"/>
      <c r="CK674" s="52"/>
      <c r="CL674" s="52"/>
      <c r="CM674" s="52"/>
      <c r="CN674" s="52"/>
      <c r="CO674" s="52"/>
      <c r="CP674" s="52"/>
      <c r="CQ674" s="52"/>
      <c r="CR674" s="52"/>
    </row>
    <row r="675" spans="1:96" ht="12.75" customHeight="1" x14ac:dyDescent="0.2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  <c r="CJ675" s="52"/>
      <c r="CK675" s="52"/>
      <c r="CL675" s="52"/>
      <c r="CM675" s="52"/>
      <c r="CN675" s="52"/>
      <c r="CO675" s="52"/>
      <c r="CP675" s="52"/>
      <c r="CQ675" s="52"/>
      <c r="CR675" s="52"/>
    </row>
    <row r="676" spans="1:96" ht="12.75" customHeight="1" x14ac:dyDescent="0.2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  <c r="CJ676" s="52"/>
      <c r="CK676" s="52"/>
      <c r="CL676" s="52"/>
      <c r="CM676" s="52"/>
      <c r="CN676" s="52"/>
      <c r="CO676" s="52"/>
      <c r="CP676" s="52"/>
      <c r="CQ676" s="52"/>
      <c r="CR676" s="52"/>
    </row>
    <row r="677" spans="1:96" ht="12.75" customHeight="1" x14ac:dyDescent="0.2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  <c r="CJ677" s="52"/>
      <c r="CK677" s="52"/>
      <c r="CL677" s="52"/>
      <c r="CM677" s="52"/>
      <c r="CN677" s="52"/>
      <c r="CO677" s="52"/>
      <c r="CP677" s="52"/>
      <c r="CQ677" s="52"/>
      <c r="CR677" s="52"/>
    </row>
    <row r="678" spans="1:96" ht="12.75" customHeight="1" x14ac:dyDescent="0.2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  <c r="CJ678" s="52"/>
      <c r="CK678" s="52"/>
      <c r="CL678" s="52"/>
      <c r="CM678" s="52"/>
      <c r="CN678" s="52"/>
      <c r="CO678" s="52"/>
      <c r="CP678" s="52"/>
      <c r="CQ678" s="52"/>
      <c r="CR678" s="52"/>
    </row>
    <row r="679" spans="1:96" ht="12.75" customHeight="1" x14ac:dyDescent="0.2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  <c r="CJ679" s="52"/>
      <c r="CK679" s="52"/>
      <c r="CL679" s="52"/>
      <c r="CM679" s="52"/>
      <c r="CN679" s="52"/>
      <c r="CO679" s="52"/>
      <c r="CP679" s="52"/>
      <c r="CQ679" s="52"/>
      <c r="CR679" s="52"/>
    </row>
    <row r="680" spans="1:96" ht="12.75" customHeight="1" x14ac:dyDescent="0.2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  <c r="CJ680" s="52"/>
      <c r="CK680" s="52"/>
      <c r="CL680" s="52"/>
      <c r="CM680" s="52"/>
      <c r="CN680" s="52"/>
      <c r="CO680" s="52"/>
      <c r="CP680" s="52"/>
      <c r="CQ680" s="52"/>
      <c r="CR680" s="52"/>
    </row>
    <row r="681" spans="1:96" ht="12.75" customHeight="1" x14ac:dyDescent="0.2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  <c r="CJ681" s="52"/>
      <c r="CK681" s="52"/>
      <c r="CL681" s="52"/>
      <c r="CM681" s="52"/>
      <c r="CN681" s="52"/>
      <c r="CO681" s="52"/>
      <c r="CP681" s="52"/>
      <c r="CQ681" s="52"/>
      <c r="CR681" s="52"/>
    </row>
    <row r="682" spans="1:96" ht="12.75" customHeight="1" x14ac:dyDescent="0.2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  <c r="CJ682" s="52"/>
      <c r="CK682" s="52"/>
      <c r="CL682" s="52"/>
      <c r="CM682" s="52"/>
      <c r="CN682" s="52"/>
      <c r="CO682" s="52"/>
      <c r="CP682" s="52"/>
      <c r="CQ682" s="52"/>
      <c r="CR682" s="52"/>
    </row>
    <row r="683" spans="1:96" ht="12.75" customHeight="1" x14ac:dyDescent="0.2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  <c r="CJ683" s="52"/>
      <c r="CK683" s="52"/>
      <c r="CL683" s="52"/>
      <c r="CM683" s="52"/>
      <c r="CN683" s="52"/>
      <c r="CO683" s="52"/>
      <c r="CP683" s="52"/>
      <c r="CQ683" s="52"/>
      <c r="CR683" s="52"/>
    </row>
    <row r="684" spans="1:96" ht="12.75" customHeight="1" x14ac:dyDescent="0.2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  <c r="CJ684" s="52"/>
      <c r="CK684" s="52"/>
      <c r="CL684" s="52"/>
      <c r="CM684" s="52"/>
      <c r="CN684" s="52"/>
      <c r="CO684" s="52"/>
      <c r="CP684" s="52"/>
      <c r="CQ684" s="52"/>
      <c r="CR684" s="52"/>
    </row>
    <row r="685" spans="1:96" ht="12.75" customHeight="1" x14ac:dyDescent="0.2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  <c r="CJ685" s="52"/>
      <c r="CK685" s="52"/>
      <c r="CL685" s="52"/>
      <c r="CM685" s="52"/>
      <c r="CN685" s="52"/>
      <c r="CO685" s="52"/>
      <c r="CP685" s="52"/>
      <c r="CQ685" s="52"/>
      <c r="CR685" s="52"/>
    </row>
    <row r="686" spans="1:96" ht="12.75" customHeight="1" x14ac:dyDescent="0.2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  <c r="CJ686" s="52"/>
      <c r="CK686" s="52"/>
      <c r="CL686" s="52"/>
      <c r="CM686" s="52"/>
      <c r="CN686" s="52"/>
      <c r="CO686" s="52"/>
      <c r="CP686" s="52"/>
      <c r="CQ686" s="52"/>
      <c r="CR686" s="52"/>
    </row>
    <row r="687" spans="1:96" ht="12.75" customHeight="1" x14ac:dyDescent="0.2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  <c r="CJ687" s="52"/>
      <c r="CK687" s="52"/>
      <c r="CL687" s="52"/>
      <c r="CM687" s="52"/>
      <c r="CN687" s="52"/>
      <c r="CO687" s="52"/>
      <c r="CP687" s="52"/>
      <c r="CQ687" s="52"/>
      <c r="CR687" s="52"/>
    </row>
    <row r="688" spans="1:96" ht="12.75" customHeight="1" x14ac:dyDescent="0.2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</row>
    <row r="689" spans="1:96" ht="12.75" customHeight="1" x14ac:dyDescent="0.2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</row>
    <row r="690" spans="1:96" ht="12.75" customHeight="1" x14ac:dyDescent="0.2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</row>
    <row r="691" spans="1:96" ht="12.75" customHeight="1" x14ac:dyDescent="0.2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</row>
    <row r="692" spans="1:96" ht="12.75" customHeight="1" x14ac:dyDescent="0.2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</row>
    <row r="693" spans="1:96" ht="12.75" customHeight="1" x14ac:dyDescent="0.2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</row>
    <row r="694" spans="1:96" ht="12.75" customHeight="1" x14ac:dyDescent="0.2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</row>
    <row r="695" spans="1:96" ht="12.75" customHeight="1" x14ac:dyDescent="0.2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</row>
    <row r="696" spans="1:96" ht="12.75" customHeight="1" x14ac:dyDescent="0.2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</row>
    <row r="697" spans="1:96" ht="12.75" customHeight="1" x14ac:dyDescent="0.2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  <c r="CJ697" s="52"/>
      <c r="CK697" s="52"/>
      <c r="CL697" s="52"/>
      <c r="CM697" s="52"/>
      <c r="CN697" s="52"/>
      <c r="CO697" s="52"/>
      <c r="CP697" s="52"/>
      <c r="CQ697" s="52"/>
      <c r="CR697" s="52"/>
    </row>
    <row r="698" spans="1:96" ht="12.75" customHeight="1" x14ac:dyDescent="0.2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  <c r="CJ698" s="52"/>
      <c r="CK698" s="52"/>
      <c r="CL698" s="52"/>
      <c r="CM698" s="52"/>
      <c r="CN698" s="52"/>
      <c r="CO698" s="52"/>
      <c r="CP698" s="52"/>
      <c r="CQ698" s="52"/>
      <c r="CR698" s="52"/>
    </row>
    <row r="699" spans="1:96" ht="12.75" customHeight="1" x14ac:dyDescent="0.2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  <c r="CJ699" s="52"/>
      <c r="CK699" s="52"/>
      <c r="CL699" s="52"/>
      <c r="CM699" s="52"/>
      <c r="CN699" s="52"/>
      <c r="CO699" s="52"/>
      <c r="CP699" s="52"/>
      <c r="CQ699" s="52"/>
      <c r="CR699" s="52"/>
    </row>
    <row r="700" spans="1:96" ht="12.75" customHeight="1" x14ac:dyDescent="0.2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  <c r="CJ700" s="52"/>
      <c r="CK700" s="52"/>
      <c r="CL700" s="52"/>
      <c r="CM700" s="52"/>
      <c r="CN700" s="52"/>
      <c r="CO700" s="52"/>
      <c r="CP700" s="52"/>
      <c r="CQ700" s="52"/>
      <c r="CR700" s="52"/>
    </row>
    <row r="701" spans="1:96" ht="12.75" customHeight="1" x14ac:dyDescent="0.2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  <c r="CJ701" s="52"/>
      <c r="CK701" s="52"/>
      <c r="CL701" s="52"/>
      <c r="CM701" s="52"/>
      <c r="CN701" s="52"/>
      <c r="CO701" s="52"/>
      <c r="CP701" s="52"/>
      <c r="CQ701" s="52"/>
      <c r="CR701" s="52"/>
    </row>
    <row r="702" spans="1:96" ht="12.75" customHeight="1" x14ac:dyDescent="0.2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  <c r="CB702" s="52"/>
      <c r="CC702" s="52"/>
      <c r="CD702" s="52"/>
      <c r="CE702" s="52"/>
      <c r="CF702" s="52"/>
      <c r="CG702" s="52"/>
      <c r="CH702" s="52"/>
      <c r="CI702" s="52"/>
      <c r="CJ702" s="52"/>
      <c r="CK702" s="52"/>
      <c r="CL702" s="52"/>
      <c r="CM702" s="52"/>
      <c r="CN702" s="52"/>
      <c r="CO702" s="52"/>
      <c r="CP702" s="52"/>
      <c r="CQ702" s="52"/>
      <c r="CR702" s="52"/>
    </row>
    <row r="703" spans="1:96" ht="12.75" customHeight="1" x14ac:dyDescent="0.2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  <c r="CJ703" s="52"/>
      <c r="CK703" s="52"/>
      <c r="CL703" s="52"/>
      <c r="CM703" s="52"/>
      <c r="CN703" s="52"/>
      <c r="CO703" s="52"/>
      <c r="CP703" s="52"/>
      <c r="CQ703" s="52"/>
      <c r="CR703" s="52"/>
    </row>
    <row r="704" spans="1:96" ht="12.75" customHeight="1" x14ac:dyDescent="0.2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</row>
    <row r="705" spans="1:96" ht="12.75" customHeight="1" x14ac:dyDescent="0.2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  <c r="CJ705" s="52"/>
      <c r="CK705" s="52"/>
      <c r="CL705" s="52"/>
      <c r="CM705" s="52"/>
      <c r="CN705" s="52"/>
      <c r="CO705" s="52"/>
      <c r="CP705" s="52"/>
      <c r="CQ705" s="52"/>
      <c r="CR705" s="52"/>
    </row>
    <row r="706" spans="1:96" ht="12.75" customHeight="1" x14ac:dyDescent="0.2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  <c r="CJ706" s="52"/>
      <c r="CK706" s="52"/>
      <c r="CL706" s="52"/>
      <c r="CM706" s="52"/>
      <c r="CN706" s="52"/>
      <c r="CO706" s="52"/>
      <c r="CP706" s="52"/>
      <c r="CQ706" s="52"/>
      <c r="CR706" s="52"/>
    </row>
    <row r="707" spans="1:96" ht="12.75" customHeight="1" x14ac:dyDescent="0.2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  <c r="CJ707" s="52"/>
      <c r="CK707" s="52"/>
      <c r="CL707" s="52"/>
      <c r="CM707" s="52"/>
      <c r="CN707" s="52"/>
      <c r="CO707" s="52"/>
      <c r="CP707" s="52"/>
      <c r="CQ707" s="52"/>
      <c r="CR707" s="52"/>
    </row>
    <row r="708" spans="1:96" ht="12.75" customHeight="1" x14ac:dyDescent="0.2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</row>
    <row r="709" spans="1:96" ht="12.75" customHeight="1" x14ac:dyDescent="0.2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  <c r="CJ709" s="52"/>
      <c r="CK709" s="52"/>
      <c r="CL709" s="52"/>
      <c r="CM709" s="52"/>
      <c r="CN709" s="52"/>
      <c r="CO709" s="52"/>
      <c r="CP709" s="52"/>
      <c r="CQ709" s="52"/>
      <c r="CR709" s="52"/>
    </row>
    <row r="710" spans="1:96" ht="12.75" customHeight="1" x14ac:dyDescent="0.2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</row>
    <row r="711" spans="1:96" ht="12.75" customHeight="1" x14ac:dyDescent="0.2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52"/>
    </row>
    <row r="712" spans="1:96" ht="12.75" customHeight="1" x14ac:dyDescent="0.2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</row>
    <row r="713" spans="1:96" ht="12.75" customHeight="1" x14ac:dyDescent="0.2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</row>
    <row r="714" spans="1:96" ht="12.75" customHeight="1" x14ac:dyDescent="0.2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</row>
    <row r="715" spans="1:96" ht="12.75" customHeight="1" x14ac:dyDescent="0.2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  <c r="CJ715" s="52"/>
      <c r="CK715" s="52"/>
      <c r="CL715" s="52"/>
      <c r="CM715" s="52"/>
      <c r="CN715" s="52"/>
      <c r="CO715" s="52"/>
      <c r="CP715" s="52"/>
      <c r="CQ715" s="52"/>
      <c r="CR715" s="52"/>
    </row>
    <row r="716" spans="1:96" ht="12.75" customHeight="1" x14ac:dyDescent="0.2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</row>
    <row r="717" spans="1:96" ht="12.75" customHeight="1" x14ac:dyDescent="0.2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  <c r="CJ717" s="52"/>
      <c r="CK717" s="52"/>
      <c r="CL717" s="52"/>
      <c r="CM717" s="52"/>
      <c r="CN717" s="52"/>
      <c r="CO717" s="52"/>
      <c r="CP717" s="52"/>
      <c r="CQ717" s="52"/>
      <c r="CR717" s="52"/>
    </row>
    <row r="718" spans="1:96" ht="12.75" customHeight="1" x14ac:dyDescent="0.2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  <c r="CJ718" s="52"/>
      <c r="CK718" s="52"/>
      <c r="CL718" s="52"/>
      <c r="CM718" s="52"/>
      <c r="CN718" s="52"/>
      <c r="CO718" s="52"/>
      <c r="CP718" s="52"/>
      <c r="CQ718" s="52"/>
      <c r="CR718" s="52"/>
    </row>
    <row r="719" spans="1:96" ht="12.75" customHeight="1" x14ac:dyDescent="0.2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  <c r="CJ719" s="52"/>
      <c r="CK719" s="52"/>
      <c r="CL719" s="52"/>
      <c r="CM719" s="52"/>
      <c r="CN719" s="52"/>
      <c r="CO719" s="52"/>
      <c r="CP719" s="52"/>
      <c r="CQ719" s="52"/>
      <c r="CR719" s="52"/>
    </row>
    <row r="720" spans="1:96" ht="12.75" customHeight="1" x14ac:dyDescent="0.2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  <c r="BC720" s="52"/>
      <c r="BD720" s="52"/>
      <c r="BE720" s="52"/>
      <c r="BF720" s="52"/>
      <c r="BG720" s="52"/>
      <c r="BH720" s="52"/>
      <c r="BI720" s="52"/>
      <c r="BJ720" s="52"/>
      <c r="BK720" s="52"/>
      <c r="BL720" s="52"/>
      <c r="BM720" s="52"/>
      <c r="BN720" s="52"/>
      <c r="BO720" s="52"/>
      <c r="BP720" s="52"/>
      <c r="BQ720" s="52"/>
      <c r="BR720" s="52"/>
      <c r="BS720" s="52"/>
      <c r="BT720" s="52"/>
      <c r="BU720" s="52"/>
      <c r="BV720" s="52"/>
      <c r="BW720" s="52"/>
      <c r="BX720" s="52"/>
      <c r="BY720" s="52"/>
      <c r="BZ720" s="52"/>
      <c r="CA720" s="52"/>
      <c r="CB720" s="52"/>
      <c r="CC720" s="52"/>
      <c r="CD720" s="52"/>
      <c r="CE720" s="52"/>
      <c r="CF720" s="52"/>
      <c r="CG720" s="52"/>
      <c r="CH720" s="52"/>
      <c r="CI720" s="52"/>
      <c r="CJ720" s="52"/>
      <c r="CK720" s="52"/>
      <c r="CL720" s="52"/>
      <c r="CM720" s="52"/>
      <c r="CN720" s="52"/>
      <c r="CO720" s="52"/>
      <c r="CP720" s="52"/>
      <c r="CQ720" s="52"/>
      <c r="CR720" s="52"/>
    </row>
    <row r="721" spans="1:96" ht="12.75" customHeight="1" x14ac:dyDescent="0.2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  <c r="CJ721" s="52"/>
      <c r="CK721" s="52"/>
      <c r="CL721" s="52"/>
      <c r="CM721" s="52"/>
      <c r="CN721" s="52"/>
      <c r="CO721" s="52"/>
      <c r="CP721" s="52"/>
      <c r="CQ721" s="52"/>
      <c r="CR721" s="52"/>
    </row>
    <row r="722" spans="1:96" ht="12.75" customHeight="1" x14ac:dyDescent="0.2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  <c r="CJ722" s="52"/>
      <c r="CK722" s="52"/>
      <c r="CL722" s="52"/>
      <c r="CM722" s="52"/>
      <c r="CN722" s="52"/>
      <c r="CO722" s="52"/>
      <c r="CP722" s="52"/>
      <c r="CQ722" s="52"/>
      <c r="CR722" s="52"/>
    </row>
    <row r="723" spans="1:96" ht="12.75" customHeight="1" x14ac:dyDescent="0.2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  <c r="CJ723" s="52"/>
      <c r="CK723" s="52"/>
      <c r="CL723" s="52"/>
      <c r="CM723" s="52"/>
      <c r="CN723" s="52"/>
      <c r="CO723" s="52"/>
      <c r="CP723" s="52"/>
      <c r="CQ723" s="52"/>
      <c r="CR723" s="52"/>
    </row>
    <row r="724" spans="1:96" ht="12.75" customHeight="1" x14ac:dyDescent="0.2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  <c r="CJ724" s="52"/>
      <c r="CK724" s="52"/>
      <c r="CL724" s="52"/>
      <c r="CM724" s="52"/>
      <c r="CN724" s="52"/>
      <c r="CO724" s="52"/>
      <c r="CP724" s="52"/>
      <c r="CQ724" s="52"/>
      <c r="CR724" s="52"/>
    </row>
    <row r="725" spans="1:96" ht="12.75" customHeight="1" x14ac:dyDescent="0.2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  <c r="CJ725" s="52"/>
      <c r="CK725" s="52"/>
      <c r="CL725" s="52"/>
      <c r="CM725" s="52"/>
      <c r="CN725" s="52"/>
      <c r="CO725" s="52"/>
      <c r="CP725" s="52"/>
      <c r="CQ725" s="52"/>
      <c r="CR725" s="52"/>
    </row>
    <row r="726" spans="1:96" ht="12.75" customHeight="1" x14ac:dyDescent="0.2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</row>
    <row r="727" spans="1:96" ht="12.75" customHeight="1" x14ac:dyDescent="0.2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</row>
    <row r="728" spans="1:96" ht="12.75" customHeight="1" x14ac:dyDescent="0.2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  <c r="CJ728" s="52"/>
      <c r="CK728" s="52"/>
      <c r="CL728" s="52"/>
      <c r="CM728" s="52"/>
      <c r="CN728" s="52"/>
      <c r="CO728" s="52"/>
      <c r="CP728" s="52"/>
      <c r="CQ728" s="52"/>
      <c r="CR728" s="52"/>
    </row>
    <row r="729" spans="1:96" ht="12.75" customHeight="1" x14ac:dyDescent="0.2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  <c r="CJ729" s="52"/>
      <c r="CK729" s="52"/>
      <c r="CL729" s="52"/>
      <c r="CM729" s="52"/>
      <c r="CN729" s="52"/>
      <c r="CO729" s="52"/>
      <c r="CP729" s="52"/>
      <c r="CQ729" s="52"/>
      <c r="CR729" s="52"/>
    </row>
    <row r="730" spans="1:96" ht="12.75" customHeight="1" x14ac:dyDescent="0.2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  <c r="CJ730" s="52"/>
      <c r="CK730" s="52"/>
      <c r="CL730" s="52"/>
      <c r="CM730" s="52"/>
      <c r="CN730" s="52"/>
      <c r="CO730" s="52"/>
      <c r="CP730" s="52"/>
      <c r="CQ730" s="52"/>
      <c r="CR730" s="52"/>
    </row>
    <row r="731" spans="1:96" ht="12.75" customHeight="1" x14ac:dyDescent="0.2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  <c r="CJ731" s="52"/>
      <c r="CK731" s="52"/>
      <c r="CL731" s="52"/>
      <c r="CM731" s="52"/>
      <c r="CN731" s="52"/>
      <c r="CO731" s="52"/>
      <c r="CP731" s="52"/>
      <c r="CQ731" s="52"/>
      <c r="CR731" s="52"/>
    </row>
    <row r="732" spans="1:96" ht="12.75" customHeight="1" x14ac:dyDescent="0.2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  <c r="CJ732" s="52"/>
      <c r="CK732" s="52"/>
      <c r="CL732" s="52"/>
      <c r="CM732" s="52"/>
      <c r="CN732" s="52"/>
      <c r="CO732" s="52"/>
      <c r="CP732" s="52"/>
      <c r="CQ732" s="52"/>
      <c r="CR732" s="52"/>
    </row>
    <row r="733" spans="1:96" ht="12.75" customHeight="1" x14ac:dyDescent="0.2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  <c r="CJ733" s="52"/>
      <c r="CK733" s="52"/>
      <c r="CL733" s="52"/>
      <c r="CM733" s="52"/>
      <c r="CN733" s="52"/>
      <c r="CO733" s="52"/>
      <c r="CP733" s="52"/>
      <c r="CQ733" s="52"/>
      <c r="CR733" s="52"/>
    </row>
    <row r="734" spans="1:96" ht="12.75" customHeight="1" x14ac:dyDescent="0.2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  <c r="CJ734" s="52"/>
      <c r="CK734" s="52"/>
      <c r="CL734" s="52"/>
      <c r="CM734" s="52"/>
      <c r="CN734" s="52"/>
      <c r="CO734" s="52"/>
      <c r="CP734" s="52"/>
      <c r="CQ734" s="52"/>
      <c r="CR734" s="52"/>
    </row>
    <row r="735" spans="1:96" ht="12.75" customHeight="1" x14ac:dyDescent="0.2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  <c r="CJ735" s="52"/>
      <c r="CK735" s="52"/>
      <c r="CL735" s="52"/>
      <c r="CM735" s="52"/>
      <c r="CN735" s="52"/>
      <c r="CO735" s="52"/>
      <c r="CP735" s="52"/>
      <c r="CQ735" s="52"/>
      <c r="CR735" s="52"/>
    </row>
    <row r="736" spans="1:96" ht="12.75" customHeight="1" x14ac:dyDescent="0.2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  <c r="CR736" s="52"/>
    </row>
    <row r="737" spans="1:96" ht="12.75" customHeight="1" x14ac:dyDescent="0.2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  <c r="CR737" s="52"/>
    </row>
    <row r="738" spans="1:96" ht="12.75" customHeight="1" x14ac:dyDescent="0.2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  <c r="CJ738" s="52"/>
      <c r="CK738" s="52"/>
      <c r="CL738" s="52"/>
      <c r="CM738" s="52"/>
      <c r="CN738" s="52"/>
      <c r="CO738" s="52"/>
      <c r="CP738" s="52"/>
      <c r="CQ738" s="52"/>
      <c r="CR738" s="52"/>
    </row>
    <row r="739" spans="1:96" ht="12.75" customHeight="1" x14ac:dyDescent="0.2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</row>
    <row r="740" spans="1:96" ht="12.75" customHeight="1" x14ac:dyDescent="0.2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  <c r="CJ740" s="52"/>
      <c r="CK740" s="52"/>
      <c r="CL740" s="52"/>
      <c r="CM740" s="52"/>
      <c r="CN740" s="52"/>
      <c r="CO740" s="52"/>
      <c r="CP740" s="52"/>
      <c r="CQ740" s="52"/>
      <c r="CR740" s="52"/>
    </row>
    <row r="741" spans="1:96" ht="12.75" customHeight="1" x14ac:dyDescent="0.2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  <c r="CB741" s="52"/>
      <c r="CC741" s="52"/>
      <c r="CD741" s="52"/>
      <c r="CE741" s="52"/>
      <c r="CF741" s="52"/>
      <c r="CG741" s="52"/>
      <c r="CH741" s="52"/>
      <c r="CI741" s="52"/>
      <c r="CJ741" s="52"/>
      <c r="CK741" s="52"/>
      <c r="CL741" s="52"/>
      <c r="CM741" s="52"/>
      <c r="CN741" s="52"/>
      <c r="CO741" s="52"/>
      <c r="CP741" s="52"/>
      <c r="CQ741" s="52"/>
      <c r="CR741" s="52"/>
    </row>
    <row r="742" spans="1:96" ht="12.75" customHeight="1" x14ac:dyDescent="0.2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  <c r="CJ742" s="52"/>
      <c r="CK742" s="52"/>
      <c r="CL742" s="52"/>
      <c r="CM742" s="52"/>
      <c r="CN742" s="52"/>
      <c r="CO742" s="52"/>
      <c r="CP742" s="52"/>
      <c r="CQ742" s="52"/>
      <c r="CR742" s="52"/>
    </row>
    <row r="743" spans="1:96" ht="12.75" customHeight="1" x14ac:dyDescent="0.2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  <c r="CJ743" s="52"/>
      <c r="CK743" s="52"/>
      <c r="CL743" s="52"/>
      <c r="CM743" s="52"/>
      <c r="CN743" s="52"/>
      <c r="CO743" s="52"/>
      <c r="CP743" s="52"/>
      <c r="CQ743" s="52"/>
      <c r="CR743" s="52"/>
    </row>
    <row r="744" spans="1:96" ht="12.75" customHeight="1" x14ac:dyDescent="0.2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  <c r="CJ744" s="52"/>
      <c r="CK744" s="52"/>
      <c r="CL744" s="52"/>
      <c r="CM744" s="52"/>
      <c r="CN744" s="52"/>
      <c r="CO744" s="52"/>
      <c r="CP744" s="52"/>
      <c r="CQ744" s="52"/>
      <c r="CR744" s="52"/>
    </row>
    <row r="745" spans="1:96" ht="12.75" customHeight="1" x14ac:dyDescent="0.2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  <c r="CJ745" s="52"/>
      <c r="CK745" s="52"/>
      <c r="CL745" s="52"/>
      <c r="CM745" s="52"/>
      <c r="CN745" s="52"/>
      <c r="CO745" s="52"/>
      <c r="CP745" s="52"/>
      <c r="CQ745" s="52"/>
      <c r="CR745" s="52"/>
    </row>
    <row r="746" spans="1:96" ht="12.75" customHeight="1" x14ac:dyDescent="0.2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  <c r="CJ746" s="52"/>
      <c r="CK746" s="52"/>
      <c r="CL746" s="52"/>
      <c r="CM746" s="52"/>
      <c r="CN746" s="52"/>
      <c r="CO746" s="52"/>
      <c r="CP746" s="52"/>
      <c r="CQ746" s="52"/>
      <c r="CR746" s="52"/>
    </row>
    <row r="747" spans="1:96" ht="12.75" customHeight="1" x14ac:dyDescent="0.2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  <c r="CJ747" s="52"/>
      <c r="CK747" s="52"/>
      <c r="CL747" s="52"/>
      <c r="CM747" s="52"/>
      <c r="CN747" s="52"/>
      <c r="CO747" s="52"/>
      <c r="CP747" s="52"/>
      <c r="CQ747" s="52"/>
      <c r="CR747" s="52"/>
    </row>
    <row r="748" spans="1:96" ht="12.75" customHeight="1" x14ac:dyDescent="0.2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  <c r="CJ748" s="52"/>
      <c r="CK748" s="52"/>
      <c r="CL748" s="52"/>
      <c r="CM748" s="52"/>
      <c r="CN748" s="52"/>
      <c r="CO748" s="52"/>
      <c r="CP748" s="52"/>
      <c r="CQ748" s="52"/>
      <c r="CR748" s="52"/>
    </row>
    <row r="749" spans="1:96" ht="12.75" customHeight="1" x14ac:dyDescent="0.2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  <c r="CJ749" s="52"/>
      <c r="CK749" s="52"/>
      <c r="CL749" s="52"/>
      <c r="CM749" s="52"/>
      <c r="CN749" s="52"/>
      <c r="CO749" s="52"/>
      <c r="CP749" s="52"/>
      <c r="CQ749" s="52"/>
      <c r="CR749" s="52"/>
    </row>
    <row r="750" spans="1:96" ht="12.75" customHeight="1" x14ac:dyDescent="0.2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  <c r="CJ750" s="52"/>
      <c r="CK750" s="52"/>
      <c r="CL750" s="52"/>
      <c r="CM750" s="52"/>
      <c r="CN750" s="52"/>
      <c r="CO750" s="52"/>
      <c r="CP750" s="52"/>
      <c r="CQ750" s="52"/>
      <c r="CR750" s="52"/>
    </row>
    <row r="751" spans="1:96" ht="12.75" customHeight="1" x14ac:dyDescent="0.2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  <c r="CJ751" s="52"/>
      <c r="CK751" s="52"/>
      <c r="CL751" s="52"/>
      <c r="CM751" s="52"/>
      <c r="CN751" s="52"/>
      <c r="CO751" s="52"/>
      <c r="CP751" s="52"/>
      <c r="CQ751" s="52"/>
      <c r="CR751" s="52"/>
    </row>
    <row r="752" spans="1:96" ht="12.75" customHeight="1" x14ac:dyDescent="0.2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  <c r="CJ752" s="52"/>
      <c r="CK752" s="52"/>
      <c r="CL752" s="52"/>
      <c r="CM752" s="52"/>
      <c r="CN752" s="52"/>
      <c r="CO752" s="52"/>
      <c r="CP752" s="52"/>
      <c r="CQ752" s="52"/>
      <c r="CR752" s="52"/>
    </row>
    <row r="753" spans="1:96" ht="12.75" customHeight="1" x14ac:dyDescent="0.2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  <c r="CJ753" s="52"/>
      <c r="CK753" s="52"/>
      <c r="CL753" s="52"/>
      <c r="CM753" s="52"/>
      <c r="CN753" s="52"/>
      <c r="CO753" s="52"/>
      <c r="CP753" s="52"/>
      <c r="CQ753" s="52"/>
      <c r="CR753" s="52"/>
    </row>
    <row r="754" spans="1:96" ht="12.75" customHeight="1" x14ac:dyDescent="0.2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  <c r="CJ754" s="52"/>
      <c r="CK754" s="52"/>
      <c r="CL754" s="52"/>
      <c r="CM754" s="52"/>
      <c r="CN754" s="52"/>
      <c r="CO754" s="52"/>
      <c r="CP754" s="52"/>
      <c r="CQ754" s="52"/>
      <c r="CR754" s="52"/>
    </row>
    <row r="755" spans="1:96" ht="12.75" customHeight="1" x14ac:dyDescent="0.2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  <c r="CJ755" s="52"/>
      <c r="CK755" s="52"/>
      <c r="CL755" s="52"/>
      <c r="CM755" s="52"/>
      <c r="CN755" s="52"/>
      <c r="CO755" s="52"/>
      <c r="CP755" s="52"/>
      <c r="CQ755" s="52"/>
      <c r="CR755" s="52"/>
    </row>
    <row r="756" spans="1:96" ht="12.75" customHeight="1" x14ac:dyDescent="0.2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  <c r="CJ756" s="52"/>
      <c r="CK756" s="52"/>
      <c r="CL756" s="52"/>
      <c r="CM756" s="52"/>
      <c r="CN756" s="52"/>
      <c r="CO756" s="52"/>
      <c r="CP756" s="52"/>
      <c r="CQ756" s="52"/>
      <c r="CR756" s="52"/>
    </row>
    <row r="757" spans="1:96" ht="12.75" customHeight="1" x14ac:dyDescent="0.2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  <c r="CJ757" s="52"/>
      <c r="CK757" s="52"/>
      <c r="CL757" s="52"/>
      <c r="CM757" s="52"/>
      <c r="CN757" s="52"/>
      <c r="CO757" s="52"/>
      <c r="CP757" s="52"/>
      <c r="CQ757" s="52"/>
      <c r="CR757" s="52"/>
    </row>
    <row r="758" spans="1:96" ht="12.75" customHeight="1" x14ac:dyDescent="0.2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  <c r="CJ758" s="52"/>
      <c r="CK758" s="52"/>
      <c r="CL758" s="52"/>
      <c r="CM758" s="52"/>
      <c r="CN758" s="52"/>
      <c r="CO758" s="52"/>
      <c r="CP758" s="52"/>
      <c r="CQ758" s="52"/>
      <c r="CR758" s="52"/>
    </row>
    <row r="759" spans="1:96" ht="12.75" customHeight="1" x14ac:dyDescent="0.2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  <c r="CJ759" s="52"/>
      <c r="CK759" s="52"/>
      <c r="CL759" s="52"/>
      <c r="CM759" s="52"/>
      <c r="CN759" s="52"/>
      <c r="CO759" s="52"/>
      <c r="CP759" s="52"/>
      <c r="CQ759" s="52"/>
      <c r="CR759" s="52"/>
    </row>
    <row r="760" spans="1:96" ht="12.75" customHeight="1" x14ac:dyDescent="0.2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  <c r="CJ760" s="52"/>
      <c r="CK760" s="52"/>
      <c r="CL760" s="52"/>
      <c r="CM760" s="52"/>
      <c r="CN760" s="52"/>
      <c r="CO760" s="52"/>
      <c r="CP760" s="52"/>
      <c r="CQ760" s="52"/>
      <c r="CR760" s="52"/>
    </row>
    <row r="761" spans="1:96" ht="12.75" customHeight="1" x14ac:dyDescent="0.2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</row>
    <row r="762" spans="1:96" ht="12.75" customHeight="1" x14ac:dyDescent="0.2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  <c r="CJ762" s="52"/>
      <c r="CK762" s="52"/>
      <c r="CL762" s="52"/>
      <c r="CM762" s="52"/>
      <c r="CN762" s="52"/>
      <c r="CO762" s="52"/>
      <c r="CP762" s="52"/>
      <c r="CQ762" s="52"/>
      <c r="CR762" s="52"/>
    </row>
    <row r="763" spans="1:96" ht="12.75" customHeight="1" x14ac:dyDescent="0.2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  <c r="CJ763" s="52"/>
      <c r="CK763" s="52"/>
      <c r="CL763" s="52"/>
      <c r="CM763" s="52"/>
      <c r="CN763" s="52"/>
      <c r="CO763" s="52"/>
      <c r="CP763" s="52"/>
      <c r="CQ763" s="52"/>
      <c r="CR763" s="52"/>
    </row>
    <row r="764" spans="1:96" ht="12.75" customHeight="1" x14ac:dyDescent="0.2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  <c r="CJ764" s="52"/>
      <c r="CK764" s="52"/>
      <c r="CL764" s="52"/>
      <c r="CM764" s="52"/>
      <c r="CN764" s="52"/>
      <c r="CO764" s="52"/>
      <c r="CP764" s="52"/>
      <c r="CQ764" s="52"/>
      <c r="CR764" s="52"/>
    </row>
    <row r="765" spans="1:96" ht="12.75" customHeight="1" x14ac:dyDescent="0.2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  <c r="CJ765" s="52"/>
      <c r="CK765" s="52"/>
      <c r="CL765" s="52"/>
      <c r="CM765" s="52"/>
      <c r="CN765" s="52"/>
      <c r="CO765" s="52"/>
      <c r="CP765" s="52"/>
      <c r="CQ765" s="52"/>
      <c r="CR765" s="52"/>
    </row>
    <row r="766" spans="1:96" ht="12.75" customHeight="1" x14ac:dyDescent="0.2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  <c r="CJ766" s="52"/>
      <c r="CK766" s="52"/>
      <c r="CL766" s="52"/>
      <c r="CM766" s="52"/>
      <c r="CN766" s="52"/>
      <c r="CO766" s="52"/>
      <c r="CP766" s="52"/>
      <c r="CQ766" s="52"/>
      <c r="CR766" s="52"/>
    </row>
    <row r="767" spans="1:96" ht="12.75" customHeight="1" x14ac:dyDescent="0.2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  <c r="CJ767" s="52"/>
      <c r="CK767" s="52"/>
      <c r="CL767" s="52"/>
      <c r="CM767" s="52"/>
      <c r="CN767" s="52"/>
      <c r="CO767" s="52"/>
      <c r="CP767" s="52"/>
      <c r="CQ767" s="52"/>
      <c r="CR767" s="52"/>
    </row>
    <row r="768" spans="1:96" ht="12.75" customHeight="1" x14ac:dyDescent="0.2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  <c r="CJ768" s="52"/>
      <c r="CK768" s="52"/>
      <c r="CL768" s="52"/>
      <c r="CM768" s="52"/>
      <c r="CN768" s="52"/>
      <c r="CO768" s="52"/>
      <c r="CP768" s="52"/>
      <c r="CQ768" s="52"/>
      <c r="CR768" s="52"/>
    </row>
    <row r="769" spans="1:96" ht="12.75" customHeight="1" x14ac:dyDescent="0.2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  <c r="CJ769" s="52"/>
      <c r="CK769" s="52"/>
      <c r="CL769" s="52"/>
      <c r="CM769" s="52"/>
      <c r="CN769" s="52"/>
      <c r="CO769" s="52"/>
      <c r="CP769" s="52"/>
      <c r="CQ769" s="52"/>
      <c r="CR769" s="52"/>
    </row>
    <row r="770" spans="1:96" ht="12.75" customHeight="1" x14ac:dyDescent="0.2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  <c r="CJ770" s="52"/>
      <c r="CK770" s="52"/>
      <c r="CL770" s="52"/>
      <c r="CM770" s="52"/>
      <c r="CN770" s="52"/>
      <c r="CO770" s="52"/>
      <c r="CP770" s="52"/>
      <c r="CQ770" s="52"/>
      <c r="CR770" s="52"/>
    </row>
    <row r="771" spans="1:96" ht="12.75" customHeight="1" x14ac:dyDescent="0.2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  <c r="CJ771" s="52"/>
      <c r="CK771" s="52"/>
      <c r="CL771" s="52"/>
      <c r="CM771" s="52"/>
      <c r="CN771" s="52"/>
      <c r="CO771" s="52"/>
      <c r="CP771" s="52"/>
      <c r="CQ771" s="52"/>
      <c r="CR771" s="52"/>
    </row>
    <row r="772" spans="1:96" ht="12.75" customHeight="1" x14ac:dyDescent="0.2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  <c r="CJ772" s="52"/>
      <c r="CK772" s="52"/>
      <c r="CL772" s="52"/>
      <c r="CM772" s="52"/>
      <c r="CN772" s="52"/>
      <c r="CO772" s="52"/>
      <c r="CP772" s="52"/>
      <c r="CQ772" s="52"/>
      <c r="CR772" s="52"/>
    </row>
    <row r="773" spans="1:96" ht="12.75" customHeight="1" x14ac:dyDescent="0.2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  <c r="CJ773" s="52"/>
      <c r="CK773" s="52"/>
      <c r="CL773" s="52"/>
      <c r="CM773" s="52"/>
      <c r="CN773" s="52"/>
      <c r="CO773" s="52"/>
      <c r="CP773" s="52"/>
      <c r="CQ773" s="52"/>
      <c r="CR773" s="52"/>
    </row>
    <row r="774" spans="1:96" ht="12.75" customHeight="1" x14ac:dyDescent="0.2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  <c r="CJ774" s="52"/>
      <c r="CK774" s="52"/>
      <c r="CL774" s="52"/>
      <c r="CM774" s="52"/>
      <c r="CN774" s="52"/>
      <c r="CO774" s="52"/>
      <c r="CP774" s="52"/>
      <c r="CQ774" s="52"/>
      <c r="CR774" s="52"/>
    </row>
    <row r="775" spans="1:96" ht="12.75" customHeight="1" x14ac:dyDescent="0.2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  <c r="CJ775" s="52"/>
      <c r="CK775" s="52"/>
      <c r="CL775" s="52"/>
      <c r="CM775" s="52"/>
      <c r="CN775" s="52"/>
      <c r="CO775" s="52"/>
      <c r="CP775" s="52"/>
      <c r="CQ775" s="52"/>
      <c r="CR775" s="52"/>
    </row>
    <row r="776" spans="1:96" ht="12.75" customHeight="1" x14ac:dyDescent="0.2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  <c r="CJ776" s="52"/>
      <c r="CK776" s="52"/>
      <c r="CL776" s="52"/>
      <c r="CM776" s="52"/>
      <c r="CN776" s="52"/>
      <c r="CO776" s="52"/>
      <c r="CP776" s="52"/>
      <c r="CQ776" s="52"/>
      <c r="CR776" s="52"/>
    </row>
    <row r="777" spans="1:96" ht="12.75" customHeight="1" x14ac:dyDescent="0.2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  <c r="CJ777" s="52"/>
      <c r="CK777" s="52"/>
      <c r="CL777" s="52"/>
      <c r="CM777" s="52"/>
      <c r="CN777" s="52"/>
      <c r="CO777" s="52"/>
      <c r="CP777" s="52"/>
      <c r="CQ777" s="52"/>
      <c r="CR777" s="52"/>
    </row>
    <row r="778" spans="1:96" ht="12.75" customHeight="1" x14ac:dyDescent="0.2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  <c r="CJ778" s="52"/>
      <c r="CK778" s="52"/>
      <c r="CL778" s="52"/>
      <c r="CM778" s="52"/>
      <c r="CN778" s="52"/>
      <c r="CO778" s="52"/>
      <c r="CP778" s="52"/>
      <c r="CQ778" s="52"/>
      <c r="CR778" s="52"/>
    </row>
    <row r="779" spans="1:96" ht="12.75" customHeight="1" x14ac:dyDescent="0.2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  <c r="CJ779" s="52"/>
      <c r="CK779" s="52"/>
      <c r="CL779" s="52"/>
      <c r="CM779" s="52"/>
      <c r="CN779" s="52"/>
      <c r="CO779" s="52"/>
      <c r="CP779" s="52"/>
      <c r="CQ779" s="52"/>
      <c r="CR779" s="52"/>
    </row>
    <row r="780" spans="1:96" ht="12.75" customHeight="1" x14ac:dyDescent="0.2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  <c r="CJ780" s="52"/>
      <c r="CK780" s="52"/>
      <c r="CL780" s="52"/>
      <c r="CM780" s="52"/>
      <c r="CN780" s="52"/>
      <c r="CO780" s="52"/>
      <c r="CP780" s="52"/>
      <c r="CQ780" s="52"/>
      <c r="CR780" s="52"/>
    </row>
    <row r="781" spans="1:96" ht="12.75" customHeight="1" x14ac:dyDescent="0.2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  <c r="CJ781" s="52"/>
      <c r="CK781" s="52"/>
      <c r="CL781" s="52"/>
      <c r="CM781" s="52"/>
      <c r="CN781" s="52"/>
      <c r="CO781" s="52"/>
      <c r="CP781" s="52"/>
      <c r="CQ781" s="52"/>
      <c r="CR781" s="52"/>
    </row>
    <row r="782" spans="1:96" ht="12.75" customHeight="1" x14ac:dyDescent="0.2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  <c r="CJ782" s="52"/>
      <c r="CK782" s="52"/>
      <c r="CL782" s="52"/>
      <c r="CM782" s="52"/>
      <c r="CN782" s="52"/>
      <c r="CO782" s="52"/>
      <c r="CP782" s="52"/>
      <c r="CQ782" s="52"/>
      <c r="CR782" s="52"/>
    </row>
    <row r="783" spans="1:96" ht="12.75" customHeight="1" x14ac:dyDescent="0.2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  <c r="CJ783" s="52"/>
      <c r="CK783" s="52"/>
      <c r="CL783" s="52"/>
      <c r="CM783" s="52"/>
      <c r="CN783" s="52"/>
      <c r="CO783" s="52"/>
      <c r="CP783" s="52"/>
      <c r="CQ783" s="52"/>
      <c r="CR783" s="52"/>
    </row>
    <row r="784" spans="1:96" ht="12.75" customHeight="1" x14ac:dyDescent="0.2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  <c r="CJ784" s="52"/>
      <c r="CK784" s="52"/>
      <c r="CL784" s="52"/>
      <c r="CM784" s="52"/>
      <c r="CN784" s="52"/>
      <c r="CO784" s="52"/>
      <c r="CP784" s="52"/>
      <c r="CQ784" s="52"/>
      <c r="CR784" s="52"/>
    </row>
    <row r="785" spans="1:96" ht="12.75" customHeight="1" x14ac:dyDescent="0.2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  <c r="CJ785" s="52"/>
      <c r="CK785" s="52"/>
      <c r="CL785" s="52"/>
      <c r="CM785" s="52"/>
      <c r="CN785" s="52"/>
      <c r="CO785" s="52"/>
      <c r="CP785" s="52"/>
      <c r="CQ785" s="52"/>
      <c r="CR785" s="52"/>
    </row>
    <row r="786" spans="1:96" ht="12.75" customHeight="1" x14ac:dyDescent="0.2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  <c r="CJ786" s="52"/>
      <c r="CK786" s="52"/>
      <c r="CL786" s="52"/>
      <c r="CM786" s="52"/>
      <c r="CN786" s="52"/>
      <c r="CO786" s="52"/>
      <c r="CP786" s="52"/>
      <c r="CQ786" s="52"/>
      <c r="CR786" s="52"/>
    </row>
    <row r="787" spans="1:96" ht="12.75" customHeight="1" x14ac:dyDescent="0.2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  <c r="CJ787" s="52"/>
      <c r="CK787" s="52"/>
      <c r="CL787" s="52"/>
      <c r="CM787" s="52"/>
      <c r="CN787" s="52"/>
      <c r="CO787" s="52"/>
      <c r="CP787" s="52"/>
      <c r="CQ787" s="52"/>
      <c r="CR787" s="52"/>
    </row>
    <row r="788" spans="1:96" ht="12.75" customHeight="1" x14ac:dyDescent="0.2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  <c r="CJ788" s="52"/>
      <c r="CK788" s="52"/>
      <c r="CL788" s="52"/>
      <c r="CM788" s="52"/>
      <c r="CN788" s="52"/>
      <c r="CO788" s="52"/>
      <c r="CP788" s="52"/>
      <c r="CQ788" s="52"/>
      <c r="CR788" s="52"/>
    </row>
    <row r="789" spans="1:96" ht="12.75" customHeight="1" x14ac:dyDescent="0.2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  <c r="CJ789" s="52"/>
      <c r="CK789" s="52"/>
      <c r="CL789" s="52"/>
      <c r="CM789" s="52"/>
      <c r="CN789" s="52"/>
      <c r="CO789" s="52"/>
      <c r="CP789" s="52"/>
      <c r="CQ789" s="52"/>
      <c r="CR789" s="52"/>
    </row>
    <row r="790" spans="1:96" ht="12.75" customHeight="1" x14ac:dyDescent="0.2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  <c r="CJ790" s="52"/>
      <c r="CK790" s="52"/>
      <c r="CL790" s="52"/>
      <c r="CM790" s="52"/>
      <c r="CN790" s="52"/>
      <c r="CO790" s="52"/>
      <c r="CP790" s="52"/>
      <c r="CQ790" s="52"/>
      <c r="CR790" s="52"/>
    </row>
    <row r="791" spans="1:96" ht="12.75" customHeight="1" x14ac:dyDescent="0.2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</row>
    <row r="792" spans="1:96" ht="12.75" customHeight="1" x14ac:dyDescent="0.2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</row>
    <row r="793" spans="1:96" ht="12.75" customHeight="1" x14ac:dyDescent="0.2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</row>
    <row r="794" spans="1:96" ht="12.75" customHeight="1" x14ac:dyDescent="0.2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  <c r="CJ794" s="52"/>
      <c r="CK794" s="52"/>
      <c r="CL794" s="52"/>
      <c r="CM794" s="52"/>
      <c r="CN794" s="52"/>
      <c r="CO794" s="52"/>
      <c r="CP794" s="52"/>
      <c r="CQ794" s="52"/>
      <c r="CR794" s="52"/>
    </row>
    <row r="795" spans="1:96" ht="12.75" customHeight="1" x14ac:dyDescent="0.2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</row>
    <row r="796" spans="1:96" ht="12.75" customHeight="1" x14ac:dyDescent="0.2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  <c r="CJ796" s="52"/>
      <c r="CK796" s="52"/>
      <c r="CL796" s="52"/>
      <c r="CM796" s="52"/>
      <c r="CN796" s="52"/>
      <c r="CO796" s="52"/>
      <c r="CP796" s="52"/>
      <c r="CQ796" s="52"/>
      <c r="CR796" s="52"/>
    </row>
    <row r="797" spans="1:96" ht="12.75" customHeight="1" x14ac:dyDescent="0.2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  <c r="CJ797" s="52"/>
      <c r="CK797" s="52"/>
      <c r="CL797" s="52"/>
      <c r="CM797" s="52"/>
      <c r="CN797" s="52"/>
      <c r="CO797" s="52"/>
      <c r="CP797" s="52"/>
      <c r="CQ797" s="52"/>
      <c r="CR797" s="52"/>
    </row>
    <row r="798" spans="1:96" ht="12.75" customHeight="1" x14ac:dyDescent="0.2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</row>
    <row r="799" spans="1:96" ht="12.75" customHeight="1" x14ac:dyDescent="0.2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</row>
    <row r="800" spans="1:96" ht="12.75" customHeight="1" x14ac:dyDescent="0.2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</row>
    <row r="801" spans="1:96" ht="12.75" customHeight="1" x14ac:dyDescent="0.2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</row>
    <row r="802" spans="1:96" ht="12.75" customHeight="1" x14ac:dyDescent="0.2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</row>
    <row r="803" spans="1:96" ht="12.75" customHeight="1" x14ac:dyDescent="0.2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</row>
    <row r="804" spans="1:96" ht="12.75" customHeight="1" x14ac:dyDescent="0.2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</row>
    <row r="805" spans="1:96" ht="12.75" customHeight="1" x14ac:dyDescent="0.2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</row>
    <row r="806" spans="1:96" ht="12.75" customHeight="1" x14ac:dyDescent="0.2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</row>
    <row r="807" spans="1:96" ht="12.75" customHeight="1" x14ac:dyDescent="0.2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</row>
    <row r="808" spans="1:96" ht="12.75" customHeight="1" x14ac:dyDescent="0.2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</row>
    <row r="809" spans="1:96" ht="12.75" customHeight="1" x14ac:dyDescent="0.2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</row>
    <row r="810" spans="1:96" ht="12.75" customHeight="1" x14ac:dyDescent="0.2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</row>
    <row r="811" spans="1:96" ht="12.75" customHeight="1" x14ac:dyDescent="0.2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</row>
    <row r="812" spans="1:96" ht="12.75" customHeight="1" x14ac:dyDescent="0.2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</row>
    <row r="813" spans="1:96" ht="12.75" customHeight="1" x14ac:dyDescent="0.2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</row>
    <row r="814" spans="1:96" ht="12.75" customHeight="1" x14ac:dyDescent="0.2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</row>
    <row r="815" spans="1:96" ht="12.75" customHeight="1" x14ac:dyDescent="0.2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  <c r="CJ815" s="52"/>
      <c r="CK815" s="52"/>
      <c r="CL815" s="52"/>
      <c r="CM815" s="52"/>
      <c r="CN815" s="52"/>
      <c r="CO815" s="52"/>
      <c r="CP815" s="52"/>
      <c r="CQ815" s="52"/>
      <c r="CR815" s="52"/>
    </row>
    <row r="816" spans="1:96" ht="12.75" customHeight="1" x14ac:dyDescent="0.2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  <c r="CJ816" s="52"/>
      <c r="CK816" s="52"/>
      <c r="CL816" s="52"/>
      <c r="CM816" s="52"/>
      <c r="CN816" s="52"/>
      <c r="CO816" s="52"/>
      <c r="CP816" s="52"/>
      <c r="CQ816" s="52"/>
      <c r="CR816" s="52"/>
    </row>
    <row r="817" spans="1:96" ht="12.75" customHeight="1" x14ac:dyDescent="0.2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</row>
    <row r="818" spans="1:96" ht="12.75" customHeight="1" x14ac:dyDescent="0.2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52"/>
      <c r="BB818" s="52"/>
      <c r="BC818" s="52"/>
      <c r="BD818" s="52"/>
      <c r="BE818" s="52"/>
      <c r="BF818" s="52"/>
      <c r="BG818" s="52"/>
      <c r="BH818" s="52"/>
      <c r="BI818" s="52"/>
      <c r="BJ818" s="52"/>
      <c r="BK818" s="52"/>
      <c r="BL818" s="52"/>
      <c r="BM818" s="52"/>
      <c r="BN818" s="52"/>
      <c r="BO818" s="52"/>
      <c r="BP818" s="52"/>
      <c r="BQ818" s="52"/>
      <c r="BR818" s="52"/>
      <c r="BS818" s="52"/>
      <c r="BT818" s="52"/>
      <c r="BU818" s="52"/>
      <c r="BV818" s="52"/>
      <c r="BW818" s="52"/>
      <c r="BX818" s="52"/>
      <c r="BY818" s="52"/>
      <c r="BZ818" s="52"/>
      <c r="CA818" s="52"/>
      <c r="CB818" s="52"/>
      <c r="CC818" s="52"/>
      <c r="CD818" s="52"/>
      <c r="CE818" s="52"/>
      <c r="CF818" s="52"/>
      <c r="CG818" s="52"/>
      <c r="CH818" s="52"/>
      <c r="CI818" s="52"/>
      <c r="CJ818" s="52"/>
      <c r="CK818" s="52"/>
      <c r="CL818" s="52"/>
      <c r="CM818" s="52"/>
      <c r="CN818" s="52"/>
      <c r="CO818" s="52"/>
      <c r="CP818" s="52"/>
      <c r="CQ818" s="52"/>
      <c r="CR818" s="52"/>
    </row>
    <row r="819" spans="1:96" ht="12.75" customHeight="1" x14ac:dyDescent="0.2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52"/>
      <c r="BB819" s="52"/>
      <c r="BC819" s="52"/>
      <c r="BD819" s="52"/>
      <c r="BE819" s="52"/>
      <c r="BF819" s="52"/>
      <c r="BG819" s="52"/>
      <c r="BH819" s="52"/>
      <c r="BI819" s="52"/>
      <c r="BJ819" s="52"/>
      <c r="BK819" s="52"/>
      <c r="BL819" s="52"/>
      <c r="BM819" s="52"/>
      <c r="BN819" s="52"/>
      <c r="BO819" s="52"/>
      <c r="BP819" s="52"/>
      <c r="BQ819" s="52"/>
      <c r="BR819" s="52"/>
      <c r="BS819" s="52"/>
      <c r="BT819" s="52"/>
      <c r="BU819" s="52"/>
      <c r="BV819" s="52"/>
      <c r="BW819" s="52"/>
      <c r="BX819" s="52"/>
      <c r="BY819" s="52"/>
      <c r="BZ819" s="52"/>
      <c r="CA819" s="52"/>
      <c r="CB819" s="52"/>
      <c r="CC819" s="52"/>
      <c r="CD819" s="52"/>
      <c r="CE819" s="52"/>
      <c r="CF819" s="52"/>
      <c r="CG819" s="52"/>
      <c r="CH819" s="52"/>
      <c r="CI819" s="52"/>
      <c r="CJ819" s="52"/>
      <c r="CK819" s="52"/>
      <c r="CL819" s="52"/>
      <c r="CM819" s="52"/>
      <c r="CN819" s="52"/>
      <c r="CO819" s="52"/>
      <c r="CP819" s="52"/>
      <c r="CQ819" s="52"/>
      <c r="CR819" s="52"/>
    </row>
    <row r="820" spans="1:96" ht="12.75" customHeight="1" x14ac:dyDescent="0.2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52"/>
      <c r="BB820" s="52"/>
      <c r="BC820" s="52"/>
      <c r="BD820" s="52"/>
      <c r="BE820" s="52"/>
      <c r="BF820" s="52"/>
      <c r="BG820" s="52"/>
      <c r="BH820" s="52"/>
      <c r="BI820" s="52"/>
      <c r="BJ820" s="52"/>
      <c r="BK820" s="52"/>
      <c r="BL820" s="52"/>
      <c r="BM820" s="52"/>
      <c r="BN820" s="52"/>
      <c r="BO820" s="52"/>
      <c r="BP820" s="52"/>
      <c r="BQ820" s="52"/>
      <c r="BR820" s="52"/>
      <c r="BS820" s="52"/>
      <c r="BT820" s="52"/>
      <c r="BU820" s="52"/>
      <c r="BV820" s="52"/>
      <c r="BW820" s="52"/>
      <c r="BX820" s="52"/>
      <c r="BY820" s="52"/>
      <c r="BZ820" s="52"/>
      <c r="CA820" s="52"/>
      <c r="CB820" s="52"/>
      <c r="CC820" s="52"/>
      <c r="CD820" s="52"/>
      <c r="CE820" s="52"/>
      <c r="CF820" s="52"/>
      <c r="CG820" s="52"/>
      <c r="CH820" s="52"/>
      <c r="CI820" s="52"/>
      <c r="CJ820" s="52"/>
      <c r="CK820" s="52"/>
      <c r="CL820" s="52"/>
      <c r="CM820" s="52"/>
      <c r="CN820" s="52"/>
      <c r="CO820" s="52"/>
      <c r="CP820" s="52"/>
      <c r="CQ820" s="52"/>
      <c r="CR820" s="52"/>
    </row>
    <row r="821" spans="1:96" ht="12.75" customHeight="1" x14ac:dyDescent="0.2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52"/>
      <c r="BB821" s="52"/>
      <c r="BC821" s="52"/>
      <c r="BD821" s="52"/>
      <c r="BE821" s="52"/>
      <c r="BF821" s="52"/>
      <c r="BG821" s="52"/>
      <c r="BH821" s="52"/>
      <c r="BI821" s="52"/>
      <c r="BJ821" s="52"/>
      <c r="BK821" s="52"/>
      <c r="BL821" s="52"/>
      <c r="BM821" s="52"/>
      <c r="BN821" s="52"/>
      <c r="BO821" s="52"/>
      <c r="BP821" s="52"/>
      <c r="BQ821" s="52"/>
      <c r="BR821" s="52"/>
      <c r="BS821" s="52"/>
      <c r="BT821" s="52"/>
      <c r="BU821" s="52"/>
      <c r="BV821" s="52"/>
      <c r="BW821" s="52"/>
      <c r="BX821" s="52"/>
      <c r="BY821" s="52"/>
      <c r="BZ821" s="52"/>
      <c r="CA821" s="52"/>
      <c r="CB821" s="52"/>
      <c r="CC821" s="52"/>
      <c r="CD821" s="52"/>
      <c r="CE821" s="52"/>
      <c r="CF821" s="52"/>
      <c r="CG821" s="52"/>
      <c r="CH821" s="52"/>
      <c r="CI821" s="52"/>
      <c r="CJ821" s="52"/>
      <c r="CK821" s="52"/>
      <c r="CL821" s="52"/>
      <c r="CM821" s="52"/>
      <c r="CN821" s="52"/>
      <c r="CO821" s="52"/>
      <c r="CP821" s="52"/>
      <c r="CQ821" s="52"/>
      <c r="CR821" s="52"/>
    </row>
    <row r="822" spans="1:96" ht="12.75" customHeight="1" x14ac:dyDescent="0.2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52"/>
      <c r="BB822" s="52"/>
      <c r="BC822" s="52"/>
      <c r="BD822" s="52"/>
      <c r="BE822" s="52"/>
      <c r="BF822" s="52"/>
      <c r="BG822" s="52"/>
      <c r="BH822" s="52"/>
      <c r="BI822" s="52"/>
      <c r="BJ822" s="52"/>
      <c r="BK822" s="52"/>
      <c r="BL822" s="52"/>
      <c r="BM822" s="52"/>
      <c r="BN822" s="52"/>
      <c r="BO822" s="52"/>
      <c r="BP822" s="52"/>
      <c r="BQ822" s="52"/>
      <c r="BR822" s="52"/>
      <c r="BS822" s="52"/>
      <c r="BT822" s="52"/>
      <c r="BU822" s="52"/>
      <c r="BV822" s="52"/>
      <c r="BW822" s="52"/>
      <c r="BX822" s="52"/>
      <c r="BY822" s="52"/>
      <c r="BZ822" s="52"/>
      <c r="CA822" s="52"/>
      <c r="CB822" s="52"/>
      <c r="CC822" s="52"/>
      <c r="CD822" s="52"/>
      <c r="CE822" s="52"/>
      <c r="CF822" s="52"/>
      <c r="CG822" s="52"/>
      <c r="CH822" s="52"/>
      <c r="CI822" s="52"/>
      <c r="CJ822" s="52"/>
      <c r="CK822" s="52"/>
      <c r="CL822" s="52"/>
      <c r="CM822" s="52"/>
      <c r="CN822" s="52"/>
      <c r="CO822" s="52"/>
      <c r="CP822" s="52"/>
      <c r="CQ822" s="52"/>
      <c r="CR822" s="52"/>
    </row>
    <row r="823" spans="1:96" ht="12.75" customHeight="1" x14ac:dyDescent="0.2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52"/>
      <c r="BB823" s="52"/>
      <c r="BC823" s="52"/>
      <c r="BD823" s="52"/>
      <c r="BE823" s="52"/>
      <c r="BF823" s="52"/>
      <c r="BG823" s="52"/>
      <c r="BH823" s="52"/>
      <c r="BI823" s="52"/>
      <c r="BJ823" s="52"/>
      <c r="BK823" s="52"/>
      <c r="BL823" s="52"/>
      <c r="BM823" s="52"/>
      <c r="BN823" s="52"/>
      <c r="BO823" s="52"/>
      <c r="BP823" s="52"/>
      <c r="BQ823" s="52"/>
      <c r="BR823" s="52"/>
      <c r="BS823" s="52"/>
      <c r="BT823" s="52"/>
      <c r="BU823" s="52"/>
      <c r="BV823" s="52"/>
      <c r="BW823" s="52"/>
      <c r="BX823" s="52"/>
      <c r="BY823" s="52"/>
      <c r="BZ823" s="52"/>
      <c r="CA823" s="52"/>
      <c r="CB823" s="52"/>
      <c r="CC823" s="52"/>
      <c r="CD823" s="52"/>
      <c r="CE823" s="52"/>
      <c r="CF823" s="52"/>
      <c r="CG823" s="52"/>
      <c r="CH823" s="52"/>
      <c r="CI823" s="52"/>
      <c r="CJ823" s="52"/>
      <c r="CK823" s="52"/>
      <c r="CL823" s="52"/>
      <c r="CM823" s="52"/>
      <c r="CN823" s="52"/>
      <c r="CO823" s="52"/>
      <c r="CP823" s="52"/>
      <c r="CQ823" s="52"/>
      <c r="CR823" s="52"/>
    </row>
    <row r="824" spans="1:96" ht="12.75" customHeight="1" x14ac:dyDescent="0.2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52"/>
      <c r="BB824" s="52"/>
      <c r="BC824" s="52"/>
      <c r="BD824" s="52"/>
      <c r="BE824" s="52"/>
      <c r="BF824" s="52"/>
      <c r="BG824" s="52"/>
      <c r="BH824" s="52"/>
      <c r="BI824" s="52"/>
      <c r="BJ824" s="52"/>
      <c r="BK824" s="52"/>
      <c r="BL824" s="52"/>
      <c r="BM824" s="52"/>
      <c r="BN824" s="52"/>
      <c r="BO824" s="52"/>
      <c r="BP824" s="52"/>
      <c r="BQ824" s="52"/>
      <c r="BR824" s="52"/>
      <c r="BS824" s="52"/>
      <c r="BT824" s="52"/>
      <c r="BU824" s="52"/>
      <c r="BV824" s="52"/>
      <c r="BW824" s="52"/>
      <c r="BX824" s="52"/>
      <c r="BY824" s="52"/>
      <c r="BZ824" s="52"/>
      <c r="CA824" s="52"/>
      <c r="CB824" s="52"/>
      <c r="CC824" s="52"/>
      <c r="CD824" s="52"/>
      <c r="CE824" s="52"/>
      <c r="CF824" s="52"/>
      <c r="CG824" s="52"/>
      <c r="CH824" s="52"/>
      <c r="CI824" s="52"/>
      <c r="CJ824" s="52"/>
      <c r="CK824" s="52"/>
      <c r="CL824" s="52"/>
      <c r="CM824" s="52"/>
      <c r="CN824" s="52"/>
      <c r="CO824" s="52"/>
      <c r="CP824" s="52"/>
      <c r="CQ824" s="52"/>
      <c r="CR824" s="52"/>
    </row>
    <row r="825" spans="1:96" ht="12.75" customHeight="1" x14ac:dyDescent="0.2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52"/>
      <c r="BB825" s="52"/>
      <c r="BC825" s="52"/>
      <c r="BD825" s="52"/>
      <c r="BE825" s="52"/>
      <c r="BF825" s="52"/>
      <c r="BG825" s="52"/>
      <c r="BH825" s="52"/>
      <c r="BI825" s="52"/>
      <c r="BJ825" s="52"/>
      <c r="BK825" s="52"/>
      <c r="BL825" s="52"/>
      <c r="BM825" s="52"/>
      <c r="BN825" s="52"/>
      <c r="BO825" s="52"/>
      <c r="BP825" s="52"/>
      <c r="BQ825" s="52"/>
      <c r="BR825" s="52"/>
      <c r="BS825" s="52"/>
      <c r="BT825" s="52"/>
      <c r="BU825" s="52"/>
      <c r="BV825" s="52"/>
      <c r="BW825" s="52"/>
      <c r="BX825" s="52"/>
      <c r="BY825" s="52"/>
      <c r="BZ825" s="52"/>
      <c r="CA825" s="52"/>
      <c r="CB825" s="52"/>
      <c r="CC825" s="52"/>
      <c r="CD825" s="52"/>
      <c r="CE825" s="52"/>
      <c r="CF825" s="52"/>
      <c r="CG825" s="52"/>
      <c r="CH825" s="52"/>
      <c r="CI825" s="52"/>
      <c r="CJ825" s="52"/>
      <c r="CK825" s="52"/>
      <c r="CL825" s="52"/>
      <c r="CM825" s="52"/>
      <c r="CN825" s="52"/>
      <c r="CO825" s="52"/>
      <c r="CP825" s="52"/>
      <c r="CQ825" s="52"/>
      <c r="CR825" s="52"/>
    </row>
    <row r="826" spans="1:96" ht="12.75" customHeight="1" x14ac:dyDescent="0.2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52"/>
      <c r="BB826" s="52"/>
      <c r="BC826" s="52"/>
      <c r="BD826" s="52"/>
      <c r="BE826" s="52"/>
      <c r="BF826" s="52"/>
      <c r="BG826" s="52"/>
      <c r="BH826" s="52"/>
      <c r="BI826" s="52"/>
      <c r="BJ826" s="52"/>
      <c r="BK826" s="52"/>
      <c r="BL826" s="52"/>
      <c r="BM826" s="52"/>
      <c r="BN826" s="52"/>
      <c r="BO826" s="52"/>
      <c r="BP826" s="52"/>
      <c r="BQ826" s="52"/>
      <c r="BR826" s="52"/>
      <c r="BS826" s="52"/>
      <c r="BT826" s="52"/>
      <c r="BU826" s="52"/>
      <c r="BV826" s="52"/>
      <c r="BW826" s="52"/>
      <c r="BX826" s="52"/>
      <c r="BY826" s="52"/>
      <c r="BZ826" s="52"/>
      <c r="CA826" s="52"/>
      <c r="CB826" s="52"/>
      <c r="CC826" s="52"/>
      <c r="CD826" s="52"/>
      <c r="CE826" s="52"/>
      <c r="CF826" s="52"/>
      <c r="CG826" s="52"/>
      <c r="CH826" s="52"/>
      <c r="CI826" s="52"/>
      <c r="CJ826" s="52"/>
      <c r="CK826" s="52"/>
      <c r="CL826" s="52"/>
      <c r="CM826" s="52"/>
      <c r="CN826" s="52"/>
      <c r="CO826" s="52"/>
      <c r="CP826" s="52"/>
      <c r="CQ826" s="52"/>
      <c r="CR826" s="52"/>
    </row>
    <row r="827" spans="1:96" ht="12.75" customHeight="1" x14ac:dyDescent="0.2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52"/>
      <c r="BB827" s="52"/>
      <c r="BC827" s="52"/>
      <c r="BD827" s="52"/>
      <c r="BE827" s="52"/>
      <c r="BF827" s="52"/>
      <c r="BG827" s="52"/>
      <c r="BH827" s="52"/>
      <c r="BI827" s="52"/>
      <c r="BJ827" s="52"/>
      <c r="BK827" s="52"/>
      <c r="BL827" s="52"/>
      <c r="BM827" s="52"/>
      <c r="BN827" s="52"/>
      <c r="BO827" s="52"/>
      <c r="BP827" s="52"/>
      <c r="BQ827" s="52"/>
      <c r="BR827" s="52"/>
      <c r="BS827" s="52"/>
      <c r="BT827" s="52"/>
      <c r="BU827" s="52"/>
      <c r="BV827" s="52"/>
      <c r="BW827" s="52"/>
      <c r="BX827" s="52"/>
      <c r="BY827" s="52"/>
      <c r="BZ827" s="52"/>
      <c r="CA827" s="52"/>
      <c r="CB827" s="52"/>
      <c r="CC827" s="52"/>
      <c r="CD827" s="52"/>
      <c r="CE827" s="52"/>
      <c r="CF827" s="52"/>
      <c r="CG827" s="52"/>
      <c r="CH827" s="52"/>
      <c r="CI827" s="52"/>
      <c r="CJ827" s="52"/>
      <c r="CK827" s="52"/>
      <c r="CL827" s="52"/>
      <c r="CM827" s="52"/>
      <c r="CN827" s="52"/>
      <c r="CO827" s="52"/>
      <c r="CP827" s="52"/>
      <c r="CQ827" s="52"/>
      <c r="CR827" s="52"/>
    </row>
    <row r="828" spans="1:96" ht="12.75" customHeight="1" x14ac:dyDescent="0.2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52"/>
      <c r="BB828" s="52"/>
      <c r="BC828" s="52"/>
      <c r="BD828" s="52"/>
      <c r="BE828" s="52"/>
      <c r="BF828" s="52"/>
      <c r="BG828" s="52"/>
      <c r="BH828" s="52"/>
      <c r="BI828" s="52"/>
      <c r="BJ828" s="52"/>
      <c r="BK828" s="52"/>
      <c r="BL828" s="52"/>
      <c r="BM828" s="52"/>
      <c r="BN828" s="52"/>
      <c r="BO828" s="52"/>
      <c r="BP828" s="52"/>
      <c r="BQ828" s="52"/>
      <c r="BR828" s="52"/>
      <c r="BS828" s="52"/>
      <c r="BT828" s="52"/>
      <c r="BU828" s="52"/>
      <c r="BV828" s="52"/>
      <c r="BW828" s="52"/>
      <c r="BX828" s="52"/>
      <c r="BY828" s="52"/>
      <c r="BZ828" s="52"/>
      <c r="CA828" s="52"/>
      <c r="CB828" s="52"/>
      <c r="CC828" s="52"/>
      <c r="CD828" s="52"/>
      <c r="CE828" s="52"/>
      <c r="CF828" s="52"/>
      <c r="CG828" s="52"/>
      <c r="CH828" s="52"/>
      <c r="CI828" s="52"/>
      <c r="CJ828" s="52"/>
      <c r="CK828" s="52"/>
      <c r="CL828" s="52"/>
      <c r="CM828" s="52"/>
      <c r="CN828" s="52"/>
      <c r="CO828" s="52"/>
      <c r="CP828" s="52"/>
      <c r="CQ828" s="52"/>
      <c r="CR828" s="52"/>
    </row>
    <row r="829" spans="1:96" ht="12.75" customHeight="1" x14ac:dyDescent="0.2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</row>
    <row r="830" spans="1:96" ht="12.75" customHeight="1" x14ac:dyDescent="0.2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52"/>
      <c r="BB830" s="52"/>
      <c r="BC830" s="52"/>
      <c r="BD830" s="52"/>
      <c r="BE830" s="52"/>
      <c r="BF830" s="52"/>
      <c r="BG830" s="52"/>
      <c r="BH830" s="52"/>
      <c r="BI830" s="52"/>
      <c r="BJ830" s="52"/>
      <c r="BK830" s="52"/>
      <c r="BL830" s="52"/>
      <c r="BM830" s="52"/>
      <c r="BN830" s="52"/>
      <c r="BO830" s="52"/>
      <c r="BP830" s="52"/>
      <c r="BQ830" s="52"/>
      <c r="BR830" s="52"/>
      <c r="BS830" s="52"/>
      <c r="BT830" s="52"/>
      <c r="BU830" s="52"/>
      <c r="BV830" s="52"/>
      <c r="BW830" s="52"/>
      <c r="BX830" s="52"/>
      <c r="BY830" s="52"/>
      <c r="BZ830" s="52"/>
      <c r="CA830" s="52"/>
      <c r="CB830" s="52"/>
      <c r="CC830" s="52"/>
      <c r="CD830" s="52"/>
      <c r="CE830" s="52"/>
      <c r="CF830" s="52"/>
      <c r="CG830" s="52"/>
      <c r="CH830" s="52"/>
      <c r="CI830" s="52"/>
      <c r="CJ830" s="52"/>
      <c r="CK830" s="52"/>
      <c r="CL830" s="52"/>
      <c r="CM830" s="52"/>
      <c r="CN830" s="52"/>
      <c r="CO830" s="52"/>
      <c r="CP830" s="52"/>
      <c r="CQ830" s="52"/>
      <c r="CR830" s="52"/>
    </row>
    <row r="831" spans="1:96" ht="12.75" customHeight="1" x14ac:dyDescent="0.2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52"/>
      <c r="BB831" s="52"/>
      <c r="BC831" s="52"/>
      <c r="BD831" s="52"/>
      <c r="BE831" s="52"/>
      <c r="BF831" s="52"/>
      <c r="BG831" s="52"/>
      <c r="BH831" s="52"/>
      <c r="BI831" s="52"/>
      <c r="BJ831" s="52"/>
      <c r="BK831" s="52"/>
      <c r="BL831" s="52"/>
      <c r="BM831" s="52"/>
      <c r="BN831" s="52"/>
      <c r="BO831" s="52"/>
      <c r="BP831" s="52"/>
      <c r="BQ831" s="52"/>
      <c r="BR831" s="52"/>
      <c r="BS831" s="52"/>
      <c r="BT831" s="52"/>
      <c r="BU831" s="52"/>
      <c r="BV831" s="52"/>
      <c r="BW831" s="52"/>
      <c r="BX831" s="52"/>
      <c r="BY831" s="52"/>
      <c r="BZ831" s="52"/>
      <c r="CA831" s="52"/>
      <c r="CB831" s="52"/>
      <c r="CC831" s="52"/>
      <c r="CD831" s="52"/>
      <c r="CE831" s="52"/>
      <c r="CF831" s="52"/>
      <c r="CG831" s="52"/>
      <c r="CH831" s="52"/>
      <c r="CI831" s="52"/>
      <c r="CJ831" s="52"/>
      <c r="CK831" s="52"/>
      <c r="CL831" s="52"/>
      <c r="CM831" s="52"/>
      <c r="CN831" s="52"/>
      <c r="CO831" s="52"/>
      <c r="CP831" s="52"/>
      <c r="CQ831" s="52"/>
      <c r="CR831" s="52"/>
    </row>
    <row r="832" spans="1:96" ht="12.75" customHeight="1" x14ac:dyDescent="0.2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52"/>
      <c r="BB832" s="52"/>
      <c r="BC832" s="52"/>
      <c r="BD832" s="52"/>
      <c r="BE832" s="52"/>
      <c r="BF832" s="52"/>
      <c r="BG832" s="52"/>
      <c r="BH832" s="52"/>
      <c r="BI832" s="52"/>
      <c r="BJ832" s="52"/>
      <c r="BK832" s="52"/>
      <c r="BL832" s="52"/>
      <c r="BM832" s="52"/>
      <c r="BN832" s="52"/>
      <c r="BO832" s="52"/>
      <c r="BP832" s="52"/>
      <c r="BQ832" s="52"/>
      <c r="BR832" s="52"/>
      <c r="BS832" s="52"/>
      <c r="BT832" s="52"/>
      <c r="BU832" s="52"/>
      <c r="BV832" s="52"/>
      <c r="BW832" s="52"/>
      <c r="BX832" s="52"/>
      <c r="BY832" s="52"/>
      <c r="BZ832" s="52"/>
      <c r="CA832" s="52"/>
      <c r="CB832" s="52"/>
      <c r="CC832" s="52"/>
      <c r="CD832" s="52"/>
      <c r="CE832" s="52"/>
      <c r="CF832" s="52"/>
      <c r="CG832" s="52"/>
      <c r="CH832" s="52"/>
      <c r="CI832" s="52"/>
      <c r="CJ832" s="52"/>
      <c r="CK832" s="52"/>
      <c r="CL832" s="52"/>
      <c r="CM832" s="52"/>
      <c r="CN832" s="52"/>
      <c r="CO832" s="52"/>
      <c r="CP832" s="52"/>
      <c r="CQ832" s="52"/>
      <c r="CR832" s="52"/>
    </row>
    <row r="833" spans="1:96" ht="12.75" customHeight="1" x14ac:dyDescent="0.2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52"/>
      <c r="BB833" s="52"/>
      <c r="BC833" s="52"/>
      <c r="BD833" s="52"/>
      <c r="BE833" s="52"/>
      <c r="BF833" s="52"/>
      <c r="BG833" s="52"/>
      <c r="BH833" s="52"/>
      <c r="BI833" s="52"/>
      <c r="BJ833" s="52"/>
      <c r="BK833" s="52"/>
      <c r="BL833" s="52"/>
      <c r="BM833" s="52"/>
      <c r="BN833" s="52"/>
      <c r="BO833" s="52"/>
      <c r="BP833" s="52"/>
      <c r="BQ833" s="52"/>
      <c r="BR833" s="52"/>
      <c r="BS833" s="52"/>
      <c r="BT833" s="52"/>
      <c r="BU833" s="52"/>
      <c r="BV833" s="52"/>
      <c r="BW833" s="52"/>
      <c r="BX833" s="52"/>
      <c r="BY833" s="52"/>
      <c r="BZ833" s="52"/>
      <c r="CA833" s="52"/>
      <c r="CB833" s="52"/>
      <c r="CC833" s="52"/>
      <c r="CD833" s="52"/>
      <c r="CE833" s="52"/>
      <c r="CF833" s="52"/>
      <c r="CG833" s="52"/>
      <c r="CH833" s="52"/>
      <c r="CI833" s="52"/>
      <c r="CJ833" s="52"/>
      <c r="CK833" s="52"/>
      <c r="CL833" s="52"/>
      <c r="CM833" s="52"/>
      <c r="CN833" s="52"/>
      <c r="CO833" s="52"/>
      <c r="CP833" s="52"/>
      <c r="CQ833" s="52"/>
      <c r="CR833" s="52"/>
    </row>
    <row r="834" spans="1:96" ht="12.75" customHeight="1" x14ac:dyDescent="0.2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52"/>
      <c r="BB834" s="52"/>
      <c r="BC834" s="52"/>
      <c r="BD834" s="52"/>
      <c r="BE834" s="52"/>
      <c r="BF834" s="52"/>
      <c r="BG834" s="52"/>
      <c r="BH834" s="52"/>
      <c r="BI834" s="52"/>
      <c r="BJ834" s="52"/>
      <c r="BK834" s="52"/>
      <c r="BL834" s="52"/>
      <c r="BM834" s="52"/>
      <c r="BN834" s="52"/>
      <c r="BO834" s="52"/>
      <c r="BP834" s="52"/>
      <c r="BQ834" s="52"/>
      <c r="BR834" s="52"/>
      <c r="BS834" s="52"/>
      <c r="BT834" s="52"/>
      <c r="BU834" s="52"/>
      <c r="BV834" s="52"/>
      <c r="BW834" s="52"/>
      <c r="BX834" s="52"/>
      <c r="BY834" s="52"/>
      <c r="BZ834" s="52"/>
      <c r="CA834" s="52"/>
      <c r="CB834" s="52"/>
      <c r="CC834" s="52"/>
      <c r="CD834" s="52"/>
      <c r="CE834" s="52"/>
      <c r="CF834" s="52"/>
      <c r="CG834" s="52"/>
      <c r="CH834" s="52"/>
      <c r="CI834" s="52"/>
      <c r="CJ834" s="52"/>
      <c r="CK834" s="52"/>
      <c r="CL834" s="52"/>
      <c r="CM834" s="52"/>
      <c r="CN834" s="52"/>
      <c r="CO834" s="52"/>
      <c r="CP834" s="52"/>
      <c r="CQ834" s="52"/>
      <c r="CR834" s="52"/>
    </row>
    <row r="835" spans="1:96" ht="12.75" customHeight="1" x14ac:dyDescent="0.2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52"/>
      <c r="BB835" s="52"/>
      <c r="BC835" s="52"/>
      <c r="BD835" s="52"/>
      <c r="BE835" s="52"/>
      <c r="BF835" s="52"/>
      <c r="BG835" s="52"/>
      <c r="BH835" s="52"/>
      <c r="BI835" s="52"/>
      <c r="BJ835" s="52"/>
      <c r="BK835" s="52"/>
      <c r="BL835" s="52"/>
      <c r="BM835" s="52"/>
      <c r="BN835" s="52"/>
      <c r="BO835" s="52"/>
      <c r="BP835" s="52"/>
      <c r="BQ835" s="52"/>
      <c r="BR835" s="52"/>
      <c r="BS835" s="52"/>
      <c r="BT835" s="52"/>
      <c r="BU835" s="52"/>
      <c r="BV835" s="52"/>
      <c r="BW835" s="52"/>
      <c r="BX835" s="52"/>
      <c r="BY835" s="52"/>
      <c r="BZ835" s="52"/>
      <c r="CA835" s="52"/>
      <c r="CB835" s="52"/>
      <c r="CC835" s="52"/>
      <c r="CD835" s="52"/>
      <c r="CE835" s="52"/>
      <c r="CF835" s="52"/>
      <c r="CG835" s="52"/>
      <c r="CH835" s="52"/>
      <c r="CI835" s="52"/>
      <c r="CJ835" s="52"/>
      <c r="CK835" s="52"/>
      <c r="CL835" s="52"/>
      <c r="CM835" s="52"/>
      <c r="CN835" s="52"/>
      <c r="CO835" s="52"/>
      <c r="CP835" s="52"/>
      <c r="CQ835" s="52"/>
      <c r="CR835" s="52"/>
    </row>
    <row r="836" spans="1:96" ht="12.75" customHeight="1" x14ac:dyDescent="0.2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52"/>
      <c r="BB836" s="52"/>
      <c r="BC836" s="52"/>
      <c r="BD836" s="52"/>
      <c r="BE836" s="52"/>
      <c r="BF836" s="52"/>
      <c r="BG836" s="52"/>
      <c r="BH836" s="52"/>
      <c r="BI836" s="52"/>
      <c r="BJ836" s="52"/>
      <c r="BK836" s="52"/>
      <c r="BL836" s="52"/>
      <c r="BM836" s="52"/>
      <c r="BN836" s="52"/>
      <c r="BO836" s="52"/>
      <c r="BP836" s="52"/>
      <c r="BQ836" s="52"/>
      <c r="BR836" s="52"/>
      <c r="BS836" s="52"/>
      <c r="BT836" s="52"/>
      <c r="BU836" s="52"/>
      <c r="BV836" s="52"/>
      <c r="BW836" s="52"/>
      <c r="BX836" s="52"/>
      <c r="BY836" s="52"/>
      <c r="BZ836" s="52"/>
      <c r="CA836" s="52"/>
      <c r="CB836" s="52"/>
      <c r="CC836" s="52"/>
      <c r="CD836" s="52"/>
      <c r="CE836" s="52"/>
      <c r="CF836" s="52"/>
      <c r="CG836" s="52"/>
      <c r="CH836" s="52"/>
      <c r="CI836" s="52"/>
      <c r="CJ836" s="52"/>
      <c r="CK836" s="52"/>
      <c r="CL836" s="52"/>
      <c r="CM836" s="52"/>
      <c r="CN836" s="52"/>
      <c r="CO836" s="52"/>
      <c r="CP836" s="52"/>
      <c r="CQ836" s="52"/>
      <c r="CR836" s="52"/>
    </row>
    <row r="837" spans="1:96" ht="12.75" customHeight="1" x14ac:dyDescent="0.2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52"/>
      <c r="BB837" s="52"/>
      <c r="BC837" s="52"/>
      <c r="BD837" s="52"/>
      <c r="BE837" s="52"/>
      <c r="BF837" s="52"/>
      <c r="BG837" s="52"/>
      <c r="BH837" s="52"/>
      <c r="BI837" s="52"/>
      <c r="BJ837" s="52"/>
      <c r="BK837" s="52"/>
      <c r="BL837" s="52"/>
      <c r="BM837" s="52"/>
      <c r="BN837" s="52"/>
      <c r="BO837" s="52"/>
      <c r="BP837" s="52"/>
      <c r="BQ837" s="52"/>
      <c r="BR837" s="52"/>
      <c r="BS837" s="52"/>
      <c r="BT837" s="52"/>
      <c r="BU837" s="52"/>
      <c r="BV837" s="52"/>
      <c r="BW837" s="52"/>
      <c r="BX837" s="52"/>
      <c r="BY837" s="52"/>
      <c r="BZ837" s="52"/>
      <c r="CA837" s="52"/>
      <c r="CB837" s="52"/>
      <c r="CC837" s="52"/>
      <c r="CD837" s="52"/>
      <c r="CE837" s="52"/>
      <c r="CF837" s="52"/>
      <c r="CG837" s="52"/>
      <c r="CH837" s="52"/>
      <c r="CI837" s="52"/>
      <c r="CJ837" s="52"/>
      <c r="CK837" s="52"/>
      <c r="CL837" s="52"/>
      <c r="CM837" s="52"/>
      <c r="CN837" s="52"/>
      <c r="CO837" s="52"/>
      <c r="CP837" s="52"/>
      <c r="CQ837" s="52"/>
      <c r="CR837" s="52"/>
    </row>
    <row r="838" spans="1:96" ht="12.75" customHeight="1" x14ac:dyDescent="0.2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52"/>
      <c r="BB838" s="52"/>
      <c r="BC838" s="52"/>
      <c r="BD838" s="52"/>
      <c r="BE838" s="52"/>
      <c r="BF838" s="52"/>
      <c r="BG838" s="52"/>
      <c r="BH838" s="52"/>
      <c r="BI838" s="52"/>
      <c r="BJ838" s="52"/>
      <c r="BK838" s="52"/>
      <c r="BL838" s="52"/>
      <c r="BM838" s="52"/>
      <c r="BN838" s="52"/>
      <c r="BO838" s="52"/>
      <c r="BP838" s="52"/>
      <c r="BQ838" s="52"/>
      <c r="BR838" s="52"/>
      <c r="BS838" s="52"/>
      <c r="BT838" s="52"/>
      <c r="BU838" s="52"/>
      <c r="BV838" s="52"/>
      <c r="BW838" s="52"/>
      <c r="BX838" s="52"/>
      <c r="BY838" s="52"/>
      <c r="BZ838" s="52"/>
      <c r="CA838" s="52"/>
      <c r="CB838" s="52"/>
      <c r="CC838" s="52"/>
      <c r="CD838" s="52"/>
      <c r="CE838" s="52"/>
      <c r="CF838" s="52"/>
      <c r="CG838" s="52"/>
      <c r="CH838" s="52"/>
      <c r="CI838" s="52"/>
      <c r="CJ838" s="52"/>
      <c r="CK838" s="52"/>
      <c r="CL838" s="52"/>
      <c r="CM838" s="52"/>
      <c r="CN838" s="52"/>
      <c r="CO838" s="52"/>
      <c r="CP838" s="52"/>
      <c r="CQ838" s="52"/>
      <c r="CR838" s="52"/>
    </row>
    <row r="839" spans="1:96" ht="12.75" customHeight="1" x14ac:dyDescent="0.2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52"/>
      <c r="BB839" s="52"/>
      <c r="BC839" s="52"/>
      <c r="BD839" s="52"/>
      <c r="BE839" s="52"/>
      <c r="BF839" s="52"/>
      <c r="BG839" s="52"/>
      <c r="BH839" s="52"/>
      <c r="BI839" s="52"/>
      <c r="BJ839" s="52"/>
      <c r="BK839" s="52"/>
      <c r="BL839" s="52"/>
      <c r="BM839" s="52"/>
      <c r="BN839" s="52"/>
      <c r="BO839" s="52"/>
      <c r="BP839" s="52"/>
      <c r="BQ839" s="52"/>
      <c r="BR839" s="52"/>
      <c r="BS839" s="52"/>
      <c r="BT839" s="52"/>
      <c r="BU839" s="52"/>
      <c r="BV839" s="52"/>
      <c r="BW839" s="52"/>
      <c r="BX839" s="52"/>
      <c r="BY839" s="52"/>
      <c r="BZ839" s="52"/>
      <c r="CA839" s="52"/>
      <c r="CB839" s="52"/>
      <c r="CC839" s="52"/>
      <c r="CD839" s="52"/>
      <c r="CE839" s="52"/>
      <c r="CF839" s="52"/>
      <c r="CG839" s="52"/>
      <c r="CH839" s="52"/>
      <c r="CI839" s="52"/>
      <c r="CJ839" s="52"/>
      <c r="CK839" s="52"/>
      <c r="CL839" s="52"/>
      <c r="CM839" s="52"/>
      <c r="CN839" s="52"/>
      <c r="CO839" s="52"/>
      <c r="CP839" s="52"/>
      <c r="CQ839" s="52"/>
      <c r="CR839" s="52"/>
    </row>
    <row r="840" spans="1:96" ht="12.75" customHeight="1" x14ac:dyDescent="0.2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52"/>
      <c r="BB840" s="52"/>
      <c r="BC840" s="52"/>
      <c r="BD840" s="52"/>
      <c r="BE840" s="52"/>
      <c r="BF840" s="52"/>
      <c r="BG840" s="52"/>
      <c r="BH840" s="52"/>
      <c r="BI840" s="52"/>
      <c r="BJ840" s="52"/>
      <c r="BK840" s="52"/>
      <c r="BL840" s="52"/>
      <c r="BM840" s="52"/>
      <c r="BN840" s="52"/>
      <c r="BO840" s="52"/>
      <c r="BP840" s="52"/>
      <c r="BQ840" s="52"/>
      <c r="BR840" s="52"/>
      <c r="BS840" s="52"/>
      <c r="BT840" s="52"/>
      <c r="BU840" s="52"/>
      <c r="BV840" s="52"/>
      <c r="BW840" s="52"/>
      <c r="BX840" s="52"/>
      <c r="BY840" s="52"/>
      <c r="BZ840" s="52"/>
      <c r="CA840" s="52"/>
      <c r="CB840" s="52"/>
      <c r="CC840" s="52"/>
      <c r="CD840" s="52"/>
      <c r="CE840" s="52"/>
      <c r="CF840" s="52"/>
      <c r="CG840" s="52"/>
      <c r="CH840" s="52"/>
      <c r="CI840" s="52"/>
      <c r="CJ840" s="52"/>
      <c r="CK840" s="52"/>
      <c r="CL840" s="52"/>
      <c r="CM840" s="52"/>
      <c r="CN840" s="52"/>
      <c r="CO840" s="52"/>
      <c r="CP840" s="52"/>
      <c r="CQ840" s="52"/>
      <c r="CR840" s="52"/>
    </row>
    <row r="841" spans="1:96" ht="12.75" customHeight="1" x14ac:dyDescent="0.2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52"/>
      <c r="BB841" s="52"/>
      <c r="BC841" s="52"/>
      <c r="BD841" s="52"/>
      <c r="BE841" s="52"/>
      <c r="BF841" s="52"/>
      <c r="BG841" s="52"/>
      <c r="BH841" s="52"/>
      <c r="BI841" s="52"/>
      <c r="BJ841" s="52"/>
      <c r="BK841" s="52"/>
      <c r="BL841" s="52"/>
      <c r="BM841" s="52"/>
      <c r="BN841" s="52"/>
      <c r="BO841" s="52"/>
      <c r="BP841" s="52"/>
      <c r="BQ841" s="52"/>
      <c r="BR841" s="52"/>
      <c r="BS841" s="52"/>
      <c r="BT841" s="52"/>
      <c r="BU841" s="52"/>
      <c r="BV841" s="52"/>
      <c r="BW841" s="52"/>
      <c r="BX841" s="52"/>
      <c r="BY841" s="52"/>
      <c r="BZ841" s="52"/>
      <c r="CA841" s="52"/>
      <c r="CB841" s="52"/>
      <c r="CC841" s="52"/>
      <c r="CD841" s="52"/>
      <c r="CE841" s="52"/>
      <c r="CF841" s="52"/>
      <c r="CG841" s="52"/>
      <c r="CH841" s="52"/>
      <c r="CI841" s="52"/>
      <c r="CJ841" s="52"/>
      <c r="CK841" s="52"/>
      <c r="CL841" s="52"/>
      <c r="CM841" s="52"/>
      <c r="CN841" s="52"/>
      <c r="CO841" s="52"/>
      <c r="CP841" s="52"/>
      <c r="CQ841" s="52"/>
      <c r="CR841" s="52"/>
    </row>
    <row r="842" spans="1:96" ht="12.75" customHeight="1" x14ac:dyDescent="0.2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52"/>
      <c r="BB842" s="52"/>
      <c r="BC842" s="52"/>
      <c r="BD842" s="52"/>
      <c r="BE842" s="52"/>
      <c r="BF842" s="52"/>
      <c r="BG842" s="52"/>
      <c r="BH842" s="52"/>
      <c r="BI842" s="52"/>
      <c r="BJ842" s="52"/>
      <c r="BK842" s="52"/>
      <c r="BL842" s="52"/>
      <c r="BM842" s="52"/>
      <c r="BN842" s="52"/>
      <c r="BO842" s="52"/>
      <c r="BP842" s="52"/>
      <c r="BQ842" s="52"/>
      <c r="BR842" s="52"/>
      <c r="BS842" s="52"/>
      <c r="BT842" s="52"/>
      <c r="BU842" s="52"/>
      <c r="BV842" s="52"/>
      <c r="BW842" s="52"/>
      <c r="BX842" s="52"/>
      <c r="BY842" s="52"/>
      <c r="BZ842" s="52"/>
      <c r="CA842" s="52"/>
      <c r="CB842" s="52"/>
      <c r="CC842" s="52"/>
      <c r="CD842" s="52"/>
      <c r="CE842" s="52"/>
      <c r="CF842" s="52"/>
      <c r="CG842" s="52"/>
      <c r="CH842" s="52"/>
      <c r="CI842" s="52"/>
      <c r="CJ842" s="52"/>
      <c r="CK842" s="52"/>
      <c r="CL842" s="52"/>
      <c r="CM842" s="52"/>
      <c r="CN842" s="52"/>
      <c r="CO842" s="52"/>
      <c r="CP842" s="52"/>
      <c r="CQ842" s="52"/>
      <c r="CR842" s="52"/>
    </row>
    <row r="843" spans="1:96" ht="12.75" customHeight="1" x14ac:dyDescent="0.2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52"/>
      <c r="BB843" s="52"/>
      <c r="BC843" s="52"/>
      <c r="BD843" s="52"/>
      <c r="BE843" s="52"/>
      <c r="BF843" s="52"/>
      <c r="BG843" s="52"/>
      <c r="BH843" s="52"/>
      <c r="BI843" s="52"/>
      <c r="BJ843" s="52"/>
      <c r="BK843" s="52"/>
      <c r="BL843" s="52"/>
      <c r="BM843" s="52"/>
      <c r="BN843" s="52"/>
      <c r="BO843" s="52"/>
      <c r="BP843" s="52"/>
      <c r="BQ843" s="52"/>
      <c r="BR843" s="52"/>
      <c r="BS843" s="52"/>
      <c r="BT843" s="52"/>
      <c r="BU843" s="52"/>
      <c r="BV843" s="52"/>
      <c r="BW843" s="52"/>
      <c r="BX843" s="52"/>
      <c r="BY843" s="52"/>
      <c r="BZ843" s="52"/>
      <c r="CA843" s="52"/>
      <c r="CB843" s="52"/>
      <c r="CC843" s="52"/>
      <c r="CD843" s="52"/>
      <c r="CE843" s="52"/>
      <c r="CF843" s="52"/>
      <c r="CG843" s="52"/>
      <c r="CH843" s="52"/>
      <c r="CI843" s="52"/>
      <c r="CJ843" s="52"/>
      <c r="CK843" s="52"/>
      <c r="CL843" s="52"/>
      <c r="CM843" s="52"/>
      <c r="CN843" s="52"/>
      <c r="CO843" s="52"/>
      <c r="CP843" s="52"/>
      <c r="CQ843" s="52"/>
      <c r="CR843" s="52"/>
    </row>
    <row r="844" spans="1:96" ht="12.75" customHeight="1" x14ac:dyDescent="0.2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52"/>
      <c r="BB844" s="52"/>
      <c r="BC844" s="52"/>
      <c r="BD844" s="52"/>
      <c r="BE844" s="52"/>
      <c r="BF844" s="52"/>
      <c r="BG844" s="52"/>
      <c r="BH844" s="52"/>
      <c r="BI844" s="52"/>
      <c r="BJ844" s="52"/>
      <c r="BK844" s="52"/>
      <c r="BL844" s="52"/>
      <c r="BM844" s="52"/>
      <c r="BN844" s="52"/>
      <c r="BO844" s="52"/>
      <c r="BP844" s="52"/>
      <c r="BQ844" s="52"/>
      <c r="BR844" s="52"/>
      <c r="BS844" s="52"/>
      <c r="BT844" s="52"/>
      <c r="BU844" s="52"/>
      <c r="BV844" s="52"/>
      <c r="BW844" s="52"/>
      <c r="BX844" s="52"/>
      <c r="BY844" s="52"/>
      <c r="BZ844" s="52"/>
      <c r="CA844" s="52"/>
      <c r="CB844" s="52"/>
      <c r="CC844" s="52"/>
      <c r="CD844" s="52"/>
      <c r="CE844" s="52"/>
      <c r="CF844" s="52"/>
      <c r="CG844" s="52"/>
      <c r="CH844" s="52"/>
      <c r="CI844" s="52"/>
      <c r="CJ844" s="52"/>
      <c r="CK844" s="52"/>
      <c r="CL844" s="52"/>
      <c r="CM844" s="52"/>
      <c r="CN844" s="52"/>
      <c r="CO844" s="52"/>
      <c r="CP844" s="52"/>
      <c r="CQ844" s="52"/>
      <c r="CR844" s="52"/>
    </row>
    <row r="845" spans="1:96" ht="12.75" customHeight="1" x14ac:dyDescent="0.2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52"/>
      <c r="BB845" s="52"/>
      <c r="BC845" s="52"/>
      <c r="BD845" s="52"/>
      <c r="BE845" s="52"/>
      <c r="BF845" s="52"/>
      <c r="BG845" s="52"/>
      <c r="BH845" s="52"/>
      <c r="BI845" s="52"/>
      <c r="BJ845" s="52"/>
      <c r="BK845" s="52"/>
      <c r="BL845" s="52"/>
      <c r="BM845" s="52"/>
      <c r="BN845" s="52"/>
      <c r="BO845" s="52"/>
      <c r="BP845" s="52"/>
      <c r="BQ845" s="52"/>
      <c r="BR845" s="52"/>
      <c r="BS845" s="52"/>
      <c r="BT845" s="52"/>
      <c r="BU845" s="52"/>
      <c r="BV845" s="52"/>
      <c r="BW845" s="52"/>
      <c r="BX845" s="52"/>
      <c r="BY845" s="52"/>
      <c r="BZ845" s="52"/>
      <c r="CA845" s="52"/>
      <c r="CB845" s="52"/>
      <c r="CC845" s="52"/>
      <c r="CD845" s="52"/>
      <c r="CE845" s="52"/>
      <c r="CF845" s="52"/>
      <c r="CG845" s="52"/>
      <c r="CH845" s="52"/>
      <c r="CI845" s="52"/>
      <c r="CJ845" s="52"/>
      <c r="CK845" s="52"/>
      <c r="CL845" s="52"/>
      <c r="CM845" s="52"/>
      <c r="CN845" s="52"/>
      <c r="CO845" s="52"/>
      <c r="CP845" s="52"/>
      <c r="CQ845" s="52"/>
      <c r="CR845" s="52"/>
    </row>
    <row r="846" spans="1:96" ht="12.75" customHeight="1" x14ac:dyDescent="0.2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52"/>
      <c r="BB846" s="52"/>
      <c r="BC846" s="52"/>
      <c r="BD846" s="52"/>
      <c r="BE846" s="52"/>
      <c r="BF846" s="52"/>
      <c r="BG846" s="52"/>
      <c r="BH846" s="52"/>
      <c r="BI846" s="52"/>
      <c r="BJ846" s="52"/>
      <c r="BK846" s="52"/>
      <c r="BL846" s="52"/>
      <c r="BM846" s="52"/>
      <c r="BN846" s="52"/>
      <c r="BO846" s="52"/>
      <c r="BP846" s="52"/>
      <c r="BQ846" s="52"/>
      <c r="BR846" s="52"/>
      <c r="BS846" s="52"/>
      <c r="BT846" s="52"/>
      <c r="BU846" s="52"/>
      <c r="BV846" s="52"/>
      <c r="BW846" s="52"/>
      <c r="BX846" s="52"/>
      <c r="BY846" s="52"/>
      <c r="BZ846" s="52"/>
      <c r="CA846" s="52"/>
      <c r="CB846" s="52"/>
      <c r="CC846" s="52"/>
      <c r="CD846" s="52"/>
      <c r="CE846" s="52"/>
      <c r="CF846" s="52"/>
      <c r="CG846" s="52"/>
      <c r="CH846" s="52"/>
      <c r="CI846" s="52"/>
      <c r="CJ846" s="52"/>
      <c r="CK846" s="52"/>
      <c r="CL846" s="52"/>
      <c r="CM846" s="52"/>
      <c r="CN846" s="52"/>
      <c r="CO846" s="52"/>
      <c r="CP846" s="52"/>
      <c r="CQ846" s="52"/>
      <c r="CR846" s="52"/>
    </row>
    <row r="847" spans="1:96" ht="12.75" customHeight="1" x14ac:dyDescent="0.2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52"/>
      <c r="BB847" s="52"/>
      <c r="BC847" s="52"/>
      <c r="BD847" s="52"/>
      <c r="BE847" s="52"/>
      <c r="BF847" s="52"/>
      <c r="BG847" s="52"/>
      <c r="BH847" s="52"/>
      <c r="BI847" s="52"/>
      <c r="BJ847" s="52"/>
      <c r="BK847" s="52"/>
      <c r="BL847" s="52"/>
      <c r="BM847" s="52"/>
      <c r="BN847" s="52"/>
      <c r="BO847" s="52"/>
      <c r="BP847" s="52"/>
      <c r="BQ847" s="52"/>
      <c r="BR847" s="52"/>
      <c r="BS847" s="52"/>
      <c r="BT847" s="52"/>
      <c r="BU847" s="52"/>
      <c r="BV847" s="52"/>
      <c r="BW847" s="52"/>
      <c r="BX847" s="52"/>
      <c r="BY847" s="52"/>
      <c r="BZ847" s="52"/>
      <c r="CA847" s="52"/>
      <c r="CB847" s="52"/>
      <c r="CC847" s="52"/>
      <c r="CD847" s="52"/>
      <c r="CE847" s="52"/>
      <c r="CF847" s="52"/>
      <c r="CG847" s="52"/>
      <c r="CH847" s="52"/>
      <c r="CI847" s="52"/>
      <c r="CJ847" s="52"/>
      <c r="CK847" s="52"/>
      <c r="CL847" s="52"/>
      <c r="CM847" s="52"/>
      <c r="CN847" s="52"/>
      <c r="CO847" s="52"/>
      <c r="CP847" s="52"/>
      <c r="CQ847" s="52"/>
      <c r="CR847" s="52"/>
    </row>
    <row r="848" spans="1:96" ht="12.75" customHeight="1" x14ac:dyDescent="0.2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52"/>
      <c r="BB848" s="52"/>
      <c r="BC848" s="52"/>
      <c r="BD848" s="52"/>
      <c r="BE848" s="52"/>
      <c r="BF848" s="52"/>
      <c r="BG848" s="52"/>
      <c r="BH848" s="52"/>
      <c r="BI848" s="52"/>
      <c r="BJ848" s="52"/>
      <c r="BK848" s="52"/>
      <c r="BL848" s="52"/>
      <c r="BM848" s="52"/>
      <c r="BN848" s="52"/>
      <c r="BO848" s="52"/>
      <c r="BP848" s="52"/>
      <c r="BQ848" s="52"/>
      <c r="BR848" s="52"/>
      <c r="BS848" s="52"/>
      <c r="BT848" s="52"/>
      <c r="BU848" s="52"/>
      <c r="BV848" s="52"/>
      <c r="BW848" s="52"/>
      <c r="BX848" s="52"/>
      <c r="BY848" s="52"/>
      <c r="BZ848" s="52"/>
      <c r="CA848" s="52"/>
      <c r="CB848" s="52"/>
      <c r="CC848" s="52"/>
      <c r="CD848" s="52"/>
      <c r="CE848" s="52"/>
      <c r="CF848" s="52"/>
      <c r="CG848" s="52"/>
      <c r="CH848" s="52"/>
      <c r="CI848" s="52"/>
      <c r="CJ848" s="52"/>
      <c r="CK848" s="52"/>
      <c r="CL848" s="52"/>
      <c r="CM848" s="52"/>
      <c r="CN848" s="52"/>
      <c r="CO848" s="52"/>
      <c r="CP848" s="52"/>
      <c r="CQ848" s="52"/>
      <c r="CR848" s="52"/>
    </row>
    <row r="849" spans="1:96" ht="12.75" customHeight="1" x14ac:dyDescent="0.2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52"/>
      <c r="BB849" s="52"/>
      <c r="BC849" s="52"/>
      <c r="BD849" s="52"/>
      <c r="BE849" s="52"/>
      <c r="BF849" s="52"/>
      <c r="BG849" s="52"/>
      <c r="BH849" s="52"/>
      <c r="BI849" s="52"/>
      <c r="BJ849" s="52"/>
      <c r="BK849" s="52"/>
      <c r="BL849" s="52"/>
      <c r="BM849" s="52"/>
      <c r="BN849" s="52"/>
      <c r="BO849" s="52"/>
      <c r="BP849" s="52"/>
      <c r="BQ849" s="52"/>
      <c r="BR849" s="52"/>
      <c r="BS849" s="52"/>
      <c r="BT849" s="52"/>
      <c r="BU849" s="52"/>
      <c r="BV849" s="52"/>
      <c r="BW849" s="52"/>
      <c r="BX849" s="52"/>
      <c r="BY849" s="52"/>
      <c r="BZ849" s="52"/>
      <c r="CA849" s="52"/>
      <c r="CB849" s="52"/>
      <c r="CC849" s="52"/>
      <c r="CD849" s="52"/>
      <c r="CE849" s="52"/>
      <c r="CF849" s="52"/>
      <c r="CG849" s="52"/>
      <c r="CH849" s="52"/>
      <c r="CI849" s="52"/>
      <c r="CJ849" s="52"/>
      <c r="CK849" s="52"/>
      <c r="CL849" s="52"/>
      <c r="CM849" s="52"/>
      <c r="CN849" s="52"/>
      <c r="CO849" s="52"/>
      <c r="CP849" s="52"/>
      <c r="CQ849" s="52"/>
      <c r="CR849" s="52"/>
    </row>
    <row r="850" spans="1:96" ht="12.75" customHeight="1" x14ac:dyDescent="0.2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52"/>
      <c r="BB850" s="52"/>
      <c r="BC850" s="52"/>
      <c r="BD850" s="52"/>
      <c r="BE850" s="52"/>
      <c r="BF850" s="52"/>
      <c r="BG850" s="52"/>
      <c r="BH850" s="52"/>
      <c r="BI850" s="52"/>
      <c r="BJ850" s="52"/>
      <c r="BK850" s="52"/>
      <c r="BL850" s="52"/>
      <c r="BM850" s="52"/>
      <c r="BN850" s="52"/>
      <c r="BO850" s="52"/>
      <c r="BP850" s="52"/>
      <c r="BQ850" s="52"/>
      <c r="BR850" s="52"/>
      <c r="BS850" s="52"/>
      <c r="BT850" s="52"/>
      <c r="BU850" s="52"/>
      <c r="BV850" s="52"/>
      <c r="BW850" s="52"/>
      <c r="BX850" s="52"/>
      <c r="BY850" s="52"/>
      <c r="BZ850" s="52"/>
      <c r="CA850" s="52"/>
      <c r="CB850" s="52"/>
      <c r="CC850" s="52"/>
      <c r="CD850" s="52"/>
      <c r="CE850" s="52"/>
      <c r="CF850" s="52"/>
      <c r="CG850" s="52"/>
      <c r="CH850" s="52"/>
      <c r="CI850" s="52"/>
      <c r="CJ850" s="52"/>
      <c r="CK850" s="52"/>
      <c r="CL850" s="52"/>
      <c r="CM850" s="52"/>
      <c r="CN850" s="52"/>
      <c r="CO850" s="52"/>
      <c r="CP850" s="52"/>
      <c r="CQ850" s="52"/>
      <c r="CR850" s="52"/>
    </row>
    <row r="851" spans="1:96" ht="12.75" customHeight="1" x14ac:dyDescent="0.2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52"/>
      <c r="BB851" s="52"/>
      <c r="BC851" s="52"/>
      <c r="BD851" s="52"/>
      <c r="BE851" s="52"/>
      <c r="BF851" s="52"/>
      <c r="BG851" s="52"/>
      <c r="BH851" s="52"/>
      <c r="BI851" s="52"/>
      <c r="BJ851" s="52"/>
      <c r="BK851" s="52"/>
      <c r="BL851" s="52"/>
      <c r="BM851" s="52"/>
      <c r="BN851" s="52"/>
      <c r="BO851" s="52"/>
      <c r="BP851" s="52"/>
      <c r="BQ851" s="52"/>
      <c r="BR851" s="52"/>
      <c r="BS851" s="52"/>
      <c r="BT851" s="52"/>
      <c r="BU851" s="52"/>
      <c r="BV851" s="52"/>
      <c r="BW851" s="52"/>
      <c r="BX851" s="52"/>
      <c r="BY851" s="52"/>
      <c r="BZ851" s="52"/>
      <c r="CA851" s="52"/>
      <c r="CB851" s="52"/>
      <c r="CC851" s="52"/>
      <c r="CD851" s="52"/>
      <c r="CE851" s="52"/>
      <c r="CF851" s="52"/>
      <c r="CG851" s="52"/>
      <c r="CH851" s="52"/>
      <c r="CI851" s="52"/>
      <c r="CJ851" s="52"/>
      <c r="CK851" s="52"/>
      <c r="CL851" s="52"/>
      <c r="CM851" s="52"/>
      <c r="CN851" s="52"/>
      <c r="CO851" s="52"/>
      <c r="CP851" s="52"/>
      <c r="CQ851" s="52"/>
      <c r="CR851" s="52"/>
    </row>
    <row r="852" spans="1:96" ht="12.75" customHeight="1" x14ac:dyDescent="0.2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52"/>
      <c r="BB852" s="52"/>
      <c r="BC852" s="52"/>
      <c r="BD852" s="52"/>
      <c r="BE852" s="52"/>
      <c r="BF852" s="52"/>
      <c r="BG852" s="52"/>
      <c r="BH852" s="52"/>
      <c r="BI852" s="52"/>
      <c r="BJ852" s="52"/>
      <c r="BK852" s="52"/>
      <c r="BL852" s="52"/>
      <c r="BM852" s="52"/>
      <c r="BN852" s="52"/>
      <c r="BO852" s="52"/>
      <c r="BP852" s="52"/>
      <c r="BQ852" s="52"/>
      <c r="BR852" s="52"/>
      <c r="BS852" s="52"/>
      <c r="BT852" s="52"/>
      <c r="BU852" s="52"/>
      <c r="BV852" s="52"/>
      <c r="BW852" s="52"/>
      <c r="BX852" s="52"/>
      <c r="BY852" s="52"/>
      <c r="BZ852" s="52"/>
      <c r="CA852" s="52"/>
      <c r="CB852" s="52"/>
      <c r="CC852" s="52"/>
      <c r="CD852" s="52"/>
      <c r="CE852" s="52"/>
      <c r="CF852" s="52"/>
      <c r="CG852" s="52"/>
      <c r="CH852" s="52"/>
      <c r="CI852" s="52"/>
      <c r="CJ852" s="52"/>
      <c r="CK852" s="52"/>
      <c r="CL852" s="52"/>
      <c r="CM852" s="52"/>
      <c r="CN852" s="52"/>
      <c r="CO852" s="52"/>
      <c r="CP852" s="52"/>
      <c r="CQ852" s="52"/>
      <c r="CR852" s="52"/>
    </row>
    <row r="853" spans="1:96" ht="12.75" customHeight="1" x14ac:dyDescent="0.2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52"/>
      <c r="BB853" s="52"/>
      <c r="BC853" s="52"/>
      <c r="BD853" s="52"/>
      <c r="BE853" s="52"/>
      <c r="BF853" s="52"/>
      <c r="BG853" s="52"/>
      <c r="BH853" s="52"/>
      <c r="BI853" s="52"/>
      <c r="BJ853" s="52"/>
      <c r="BK853" s="52"/>
      <c r="BL853" s="52"/>
      <c r="BM853" s="52"/>
      <c r="BN853" s="52"/>
      <c r="BO853" s="52"/>
      <c r="BP853" s="52"/>
      <c r="BQ853" s="52"/>
      <c r="BR853" s="52"/>
      <c r="BS853" s="52"/>
      <c r="BT853" s="52"/>
      <c r="BU853" s="52"/>
      <c r="BV853" s="52"/>
      <c r="BW853" s="52"/>
      <c r="BX853" s="52"/>
      <c r="BY853" s="52"/>
      <c r="BZ853" s="52"/>
      <c r="CA853" s="52"/>
      <c r="CB853" s="52"/>
      <c r="CC853" s="52"/>
      <c r="CD853" s="52"/>
      <c r="CE853" s="52"/>
      <c r="CF853" s="52"/>
      <c r="CG853" s="52"/>
      <c r="CH853" s="52"/>
      <c r="CI853" s="52"/>
      <c r="CJ853" s="52"/>
      <c r="CK853" s="52"/>
      <c r="CL853" s="52"/>
      <c r="CM853" s="52"/>
      <c r="CN853" s="52"/>
      <c r="CO853" s="52"/>
      <c r="CP853" s="52"/>
      <c r="CQ853" s="52"/>
      <c r="CR853" s="52"/>
    </row>
    <row r="854" spans="1:96" ht="12.75" customHeight="1" x14ac:dyDescent="0.2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52"/>
      <c r="BB854" s="52"/>
      <c r="BC854" s="52"/>
      <c r="BD854" s="52"/>
      <c r="BE854" s="52"/>
      <c r="BF854" s="52"/>
      <c r="BG854" s="52"/>
      <c r="BH854" s="52"/>
      <c r="BI854" s="52"/>
      <c r="BJ854" s="52"/>
      <c r="BK854" s="52"/>
      <c r="BL854" s="52"/>
      <c r="BM854" s="52"/>
      <c r="BN854" s="52"/>
      <c r="BO854" s="52"/>
      <c r="BP854" s="52"/>
      <c r="BQ854" s="52"/>
      <c r="BR854" s="52"/>
      <c r="BS854" s="52"/>
      <c r="BT854" s="52"/>
      <c r="BU854" s="52"/>
      <c r="BV854" s="52"/>
      <c r="BW854" s="52"/>
      <c r="BX854" s="52"/>
      <c r="BY854" s="52"/>
      <c r="BZ854" s="52"/>
      <c r="CA854" s="52"/>
      <c r="CB854" s="52"/>
      <c r="CC854" s="52"/>
      <c r="CD854" s="52"/>
      <c r="CE854" s="52"/>
      <c r="CF854" s="52"/>
      <c r="CG854" s="52"/>
      <c r="CH854" s="52"/>
      <c r="CI854" s="52"/>
      <c r="CJ854" s="52"/>
      <c r="CK854" s="52"/>
      <c r="CL854" s="52"/>
      <c r="CM854" s="52"/>
      <c r="CN854" s="52"/>
      <c r="CO854" s="52"/>
      <c r="CP854" s="52"/>
      <c r="CQ854" s="52"/>
      <c r="CR854" s="52"/>
    </row>
    <row r="855" spans="1:96" ht="12.75" customHeight="1" x14ac:dyDescent="0.2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52"/>
      <c r="BB855" s="52"/>
      <c r="BC855" s="52"/>
      <c r="BD855" s="52"/>
      <c r="BE855" s="52"/>
      <c r="BF855" s="52"/>
      <c r="BG855" s="52"/>
      <c r="BH855" s="52"/>
      <c r="BI855" s="52"/>
      <c r="BJ855" s="52"/>
      <c r="BK855" s="52"/>
      <c r="BL855" s="52"/>
      <c r="BM855" s="52"/>
      <c r="BN855" s="52"/>
      <c r="BO855" s="52"/>
      <c r="BP855" s="52"/>
      <c r="BQ855" s="52"/>
      <c r="BR855" s="52"/>
      <c r="BS855" s="52"/>
      <c r="BT855" s="52"/>
      <c r="BU855" s="52"/>
      <c r="BV855" s="52"/>
      <c r="BW855" s="52"/>
      <c r="BX855" s="52"/>
      <c r="BY855" s="52"/>
      <c r="BZ855" s="52"/>
      <c r="CA855" s="52"/>
      <c r="CB855" s="52"/>
      <c r="CC855" s="52"/>
      <c r="CD855" s="52"/>
      <c r="CE855" s="52"/>
      <c r="CF855" s="52"/>
      <c r="CG855" s="52"/>
      <c r="CH855" s="52"/>
      <c r="CI855" s="52"/>
      <c r="CJ855" s="52"/>
      <c r="CK855" s="52"/>
      <c r="CL855" s="52"/>
      <c r="CM855" s="52"/>
      <c r="CN855" s="52"/>
      <c r="CO855" s="52"/>
      <c r="CP855" s="52"/>
      <c r="CQ855" s="52"/>
      <c r="CR855" s="52"/>
    </row>
    <row r="856" spans="1:96" ht="12.75" customHeight="1" x14ac:dyDescent="0.2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52"/>
      <c r="BB856" s="52"/>
      <c r="BC856" s="52"/>
      <c r="BD856" s="52"/>
      <c r="BE856" s="52"/>
      <c r="BF856" s="52"/>
      <c r="BG856" s="52"/>
      <c r="BH856" s="52"/>
      <c r="BI856" s="52"/>
      <c r="BJ856" s="52"/>
      <c r="BK856" s="52"/>
      <c r="BL856" s="52"/>
      <c r="BM856" s="52"/>
      <c r="BN856" s="52"/>
      <c r="BO856" s="52"/>
      <c r="BP856" s="52"/>
      <c r="BQ856" s="52"/>
      <c r="BR856" s="52"/>
      <c r="BS856" s="52"/>
      <c r="BT856" s="52"/>
      <c r="BU856" s="52"/>
      <c r="BV856" s="52"/>
      <c r="BW856" s="52"/>
      <c r="BX856" s="52"/>
      <c r="BY856" s="52"/>
      <c r="BZ856" s="52"/>
      <c r="CA856" s="52"/>
      <c r="CB856" s="52"/>
      <c r="CC856" s="52"/>
      <c r="CD856" s="52"/>
      <c r="CE856" s="52"/>
      <c r="CF856" s="52"/>
      <c r="CG856" s="52"/>
      <c r="CH856" s="52"/>
      <c r="CI856" s="52"/>
      <c r="CJ856" s="52"/>
      <c r="CK856" s="52"/>
      <c r="CL856" s="52"/>
      <c r="CM856" s="52"/>
      <c r="CN856" s="52"/>
      <c r="CO856" s="52"/>
      <c r="CP856" s="52"/>
      <c r="CQ856" s="52"/>
      <c r="CR856" s="52"/>
    </row>
    <row r="857" spans="1:96" ht="12.75" customHeight="1" x14ac:dyDescent="0.2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52"/>
      <c r="BB857" s="52"/>
      <c r="BC857" s="52"/>
      <c r="BD857" s="52"/>
      <c r="BE857" s="52"/>
      <c r="BF857" s="52"/>
      <c r="BG857" s="52"/>
      <c r="BH857" s="52"/>
      <c r="BI857" s="52"/>
      <c r="BJ857" s="52"/>
      <c r="BK857" s="52"/>
      <c r="BL857" s="52"/>
      <c r="BM857" s="52"/>
      <c r="BN857" s="52"/>
      <c r="BO857" s="52"/>
      <c r="BP857" s="52"/>
      <c r="BQ857" s="52"/>
      <c r="BR857" s="52"/>
      <c r="BS857" s="52"/>
      <c r="BT857" s="52"/>
      <c r="BU857" s="52"/>
      <c r="BV857" s="52"/>
      <c r="BW857" s="52"/>
      <c r="BX857" s="52"/>
      <c r="BY857" s="52"/>
      <c r="BZ857" s="52"/>
      <c r="CA857" s="52"/>
      <c r="CB857" s="52"/>
      <c r="CC857" s="52"/>
      <c r="CD857" s="52"/>
      <c r="CE857" s="52"/>
      <c r="CF857" s="52"/>
      <c r="CG857" s="52"/>
      <c r="CH857" s="52"/>
      <c r="CI857" s="52"/>
      <c r="CJ857" s="52"/>
      <c r="CK857" s="52"/>
      <c r="CL857" s="52"/>
      <c r="CM857" s="52"/>
      <c r="CN857" s="52"/>
      <c r="CO857" s="52"/>
      <c r="CP857" s="52"/>
      <c r="CQ857" s="52"/>
      <c r="CR857" s="52"/>
    </row>
    <row r="858" spans="1:96" ht="12.75" customHeight="1" x14ac:dyDescent="0.2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52"/>
      <c r="BB858" s="52"/>
      <c r="BC858" s="52"/>
      <c r="BD858" s="52"/>
      <c r="BE858" s="52"/>
      <c r="BF858" s="52"/>
      <c r="BG858" s="52"/>
      <c r="BH858" s="52"/>
      <c r="BI858" s="52"/>
      <c r="BJ858" s="52"/>
      <c r="BK858" s="52"/>
      <c r="BL858" s="52"/>
      <c r="BM858" s="52"/>
      <c r="BN858" s="52"/>
      <c r="BO858" s="52"/>
      <c r="BP858" s="52"/>
      <c r="BQ858" s="52"/>
      <c r="BR858" s="52"/>
      <c r="BS858" s="52"/>
      <c r="BT858" s="52"/>
      <c r="BU858" s="52"/>
      <c r="BV858" s="52"/>
      <c r="BW858" s="52"/>
      <c r="BX858" s="52"/>
      <c r="BY858" s="52"/>
      <c r="BZ858" s="52"/>
      <c r="CA858" s="52"/>
      <c r="CB858" s="52"/>
      <c r="CC858" s="52"/>
      <c r="CD858" s="52"/>
      <c r="CE858" s="52"/>
      <c r="CF858" s="52"/>
      <c r="CG858" s="52"/>
      <c r="CH858" s="52"/>
      <c r="CI858" s="52"/>
      <c r="CJ858" s="52"/>
      <c r="CK858" s="52"/>
      <c r="CL858" s="52"/>
      <c r="CM858" s="52"/>
      <c r="CN858" s="52"/>
      <c r="CO858" s="52"/>
      <c r="CP858" s="52"/>
      <c r="CQ858" s="52"/>
      <c r="CR858" s="52"/>
    </row>
    <row r="859" spans="1:96" ht="12.75" customHeight="1" x14ac:dyDescent="0.2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52"/>
      <c r="BB859" s="52"/>
      <c r="BC859" s="52"/>
      <c r="BD859" s="52"/>
      <c r="BE859" s="52"/>
      <c r="BF859" s="52"/>
      <c r="BG859" s="52"/>
      <c r="BH859" s="52"/>
      <c r="BI859" s="52"/>
      <c r="BJ859" s="52"/>
      <c r="BK859" s="52"/>
      <c r="BL859" s="52"/>
      <c r="BM859" s="52"/>
      <c r="BN859" s="52"/>
      <c r="BO859" s="52"/>
      <c r="BP859" s="52"/>
      <c r="BQ859" s="52"/>
      <c r="BR859" s="52"/>
      <c r="BS859" s="52"/>
      <c r="BT859" s="52"/>
      <c r="BU859" s="52"/>
      <c r="BV859" s="52"/>
      <c r="BW859" s="52"/>
      <c r="BX859" s="52"/>
      <c r="BY859" s="52"/>
      <c r="BZ859" s="52"/>
      <c r="CA859" s="52"/>
      <c r="CB859" s="52"/>
      <c r="CC859" s="52"/>
      <c r="CD859" s="52"/>
      <c r="CE859" s="52"/>
      <c r="CF859" s="52"/>
      <c r="CG859" s="52"/>
      <c r="CH859" s="52"/>
      <c r="CI859" s="52"/>
      <c r="CJ859" s="52"/>
      <c r="CK859" s="52"/>
      <c r="CL859" s="52"/>
      <c r="CM859" s="52"/>
      <c r="CN859" s="52"/>
      <c r="CO859" s="52"/>
      <c r="CP859" s="52"/>
      <c r="CQ859" s="52"/>
      <c r="CR859" s="52"/>
    </row>
    <row r="860" spans="1:96" ht="12.75" customHeight="1" x14ac:dyDescent="0.2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52"/>
      <c r="BB860" s="52"/>
      <c r="BC860" s="52"/>
      <c r="BD860" s="52"/>
      <c r="BE860" s="52"/>
      <c r="BF860" s="52"/>
      <c r="BG860" s="52"/>
      <c r="BH860" s="52"/>
      <c r="BI860" s="52"/>
      <c r="BJ860" s="52"/>
      <c r="BK860" s="52"/>
      <c r="BL860" s="52"/>
      <c r="BM860" s="52"/>
      <c r="BN860" s="52"/>
      <c r="BO860" s="52"/>
      <c r="BP860" s="52"/>
      <c r="BQ860" s="52"/>
      <c r="BR860" s="52"/>
      <c r="BS860" s="52"/>
      <c r="BT860" s="52"/>
      <c r="BU860" s="52"/>
      <c r="BV860" s="52"/>
      <c r="BW860" s="52"/>
      <c r="BX860" s="52"/>
      <c r="BY860" s="52"/>
      <c r="BZ860" s="52"/>
      <c r="CA860" s="52"/>
      <c r="CB860" s="52"/>
      <c r="CC860" s="52"/>
      <c r="CD860" s="52"/>
      <c r="CE860" s="52"/>
      <c r="CF860" s="52"/>
      <c r="CG860" s="52"/>
      <c r="CH860" s="52"/>
      <c r="CI860" s="52"/>
      <c r="CJ860" s="52"/>
      <c r="CK860" s="52"/>
      <c r="CL860" s="52"/>
      <c r="CM860" s="52"/>
      <c r="CN860" s="52"/>
      <c r="CO860" s="52"/>
      <c r="CP860" s="52"/>
      <c r="CQ860" s="52"/>
      <c r="CR860" s="52"/>
    </row>
    <row r="861" spans="1:96" ht="12.75" customHeight="1" x14ac:dyDescent="0.2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52"/>
      <c r="BB861" s="52"/>
      <c r="BC861" s="52"/>
      <c r="BD861" s="52"/>
      <c r="BE861" s="52"/>
      <c r="BF861" s="52"/>
      <c r="BG861" s="52"/>
      <c r="BH861" s="52"/>
      <c r="BI861" s="52"/>
      <c r="BJ861" s="52"/>
      <c r="BK861" s="52"/>
      <c r="BL861" s="52"/>
      <c r="BM861" s="52"/>
      <c r="BN861" s="52"/>
      <c r="BO861" s="52"/>
      <c r="BP861" s="52"/>
      <c r="BQ861" s="52"/>
      <c r="BR861" s="52"/>
      <c r="BS861" s="52"/>
      <c r="BT861" s="52"/>
      <c r="BU861" s="52"/>
      <c r="BV861" s="52"/>
      <c r="BW861" s="52"/>
      <c r="BX861" s="52"/>
      <c r="BY861" s="52"/>
      <c r="BZ861" s="52"/>
      <c r="CA861" s="52"/>
      <c r="CB861" s="52"/>
      <c r="CC861" s="52"/>
      <c r="CD861" s="52"/>
      <c r="CE861" s="52"/>
      <c r="CF861" s="52"/>
      <c r="CG861" s="52"/>
      <c r="CH861" s="52"/>
      <c r="CI861" s="52"/>
      <c r="CJ861" s="52"/>
      <c r="CK861" s="52"/>
      <c r="CL861" s="52"/>
      <c r="CM861" s="52"/>
      <c r="CN861" s="52"/>
      <c r="CO861" s="52"/>
      <c r="CP861" s="52"/>
      <c r="CQ861" s="52"/>
      <c r="CR861" s="52"/>
    </row>
    <row r="862" spans="1:96" ht="12.75" customHeight="1" x14ac:dyDescent="0.2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52"/>
      <c r="BB862" s="52"/>
      <c r="BC862" s="52"/>
      <c r="BD862" s="52"/>
      <c r="BE862" s="52"/>
      <c r="BF862" s="52"/>
      <c r="BG862" s="52"/>
      <c r="BH862" s="52"/>
      <c r="BI862" s="52"/>
      <c r="BJ862" s="52"/>
      <c r="BK862" s="52"/>
      <c r="BL862" s="52"/>
      <c r="BM862" s="52"/>
      <c r="BN862" s="52"/>
      <c r="BO862" s="52"/>
      <c r="BP862" s="52"/>
      <c r="BQ862" s="52"/>
      <c r="BR862" s="52"/>
      <c r="BS862" s="52"/>
      <c r="BT862" s="52"/>
      <c r="BU862" s="52"/>
      <c r="BV862" s="52"/>
      <c r="BW862" s="52"/>
      <c r="BX862" s="52"/>
      <c r="BY862" s="52"/>
      <c r="BZ862" s="52"/>
      <c r="CA862" s="52"/>
      <c r="CB862" s="52"/>
      <c r="CC862" s="52"/>
      <c r="CD862" s="52"/>
      <c r="CE862" s="52"/>
      <c r="CF862" s="52"/>
      <c r="CG862" s="52"/>
      <c r="CH862" s="52"/>
      <c r="CI862" s="52"/>
      <c r="CJ862" s="52"/>
      <c r="CK862" s="52"/>
      <c r="CL862" s="52"/>
      <c r="CM862" s="52"/>
      <c r="CN862" s="52"/>
      <c r="CO862" s="52"/>
      <c r="CP862" s="52"/>
      <c r="CQ862" s="52"/>
      <c r="CR862" s="52"/>
    </row>
    <row r="863" spans="1:96" ht="12.75" customHeight="1" x14ac:dyDescent="0.2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52"/>
      <c r="BB863" s="52"/>
      <c r="BC863" s="52"/>
      <c r="BD863" s="52"/>
      <c r="BE863" s="52"/>
      <c r="BF863" s="52"/>
      <c r="BG863" s="52"/>
      <c r="BH863" s="52"/>
      <c r="BI863" s="52"/>
      <c r="BJ863" s="52"/>
      <c r="BK863" s="52"/>
      <c r="BL863" s="52"/>
      <c r="BM863" s="52"/>
      <c r="BN863" s="52"/>
      <c r="BO863" s="52"/>
      <c r="BP863" s="52"/>
      <c r="BQ863" s="52"/>
      <c r="BR863" s="52"/>
      <c r="BS863" s="52"/>
      <c r="BT863" s="52"/>
      <c r="BU863" s="52"/>
      <c r="BV863" s="52"/>
      <c r="BW863" s="52"/>
      <c r="BX863" s="52"/>
      <c r="BY863" s="52"/>
      <c r="BZ863" s="52"/>
      <c r="CA863" s="52"/>
      <c r="CB863" s="52"/>
      <c r="CC863" s="52"/>
      <c r="CD863" s="52"/>
      <c r="CE863" s="52"/>
      <c r="CF863" s="52"/>
      <c r="CG863" s="52"/>
      <c r="CH863" s="52"/>
      <c r="CI863" s="52"/>
      <c r="CJ863" s="52"/>
      <c r="CK863" s="52"/>
      <c r="CL863" s="52"/>
      <c r="CM863" s="52"/>
      <c r="CN863" s="52"/>
      <c r="CO863" s="52"/>
      <c r="CP863" s="52"/>
      <c r="CQ863" s="52"/>
      <c r="CR863" s="52"/>
    </row>
    <row r="864" spans="1:96" ht="12.75" customHeight="1" x14ac:dyDescent="0.2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52"/>
      <c r="BB864" s="52"/>
      <c r="BC864" s="52"/>
      <c r="BD864" s="52"/>
      <c r="BE864" s="52"/>
      <c r="BF864" s="52"/>
      <c r="BG864" s="52"/>
      <c r="BH864" s="52"/>
      <c r="BI864" s="52"/>
      <c r="BJ864" s="52"/>
      <c r="BK864" s="52"/>
      <c r="BL864" s="52"/>
      <c r="BM864" s="52"/>
      <c r="BN864" s="52"/>
      <c r="BO864" s="52"/>
      <c r="BP864" s="52"/>
      <c r="BQ864" s="52"/>
      <c r="BR864" s="52"/>
      <c r="BS864" s="52"/>
      <c r="BT864" s="52"/>
      <c r="BU864" s="52"/>
      <c r="BV864" s="52"/>
      <c r="BW864" s="52"/>
      <c r="BX864" s="52"/>
      <c r="BY864" s="52"/>
      <c r="BZ864" s="52"/>
      <c r="CA864" s="52"/>
      <c r="CB864" s="52"/>
      <c r="CC864" s="52"/>
      <c r="CD864" s="52"/>
      <c r="CE864" s="52"/>
      <c r="CF864" s="52"/>
      <c r="CG864" s="52"/>
      <c r="CH864" s="52"/>
      <c r="CI864" s="52"/>
      <c r="CJ864" s="52"/>
      <c r="CK864" s="52"/>
      <c r="CL864" s="52"/>
      <c r="CM864" s="52"/>
      <c r="CN864" s="52"/>
      <c r="CO864" s="52"/>
      <c r="CP864" s="52"/>
      <c r="CQ864" s="52"/>
      <c r="CR864" s="52"/>
    </row>
    <row r="865" spans="1:96" ht="12.75" customHeight="1" x14ac:dyDescent="0.2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52"/>
      <c r="BB865" s="52"/>
      <c r="BC865" s="52"/>
      <c r="BD865" s="52"/>
      <c r="BE865" s="52"/>
      <c r="BF865" s="52"/>
      <c r="BG865" s="52"/>
      <c r="BH865" s="52"/>
      <c r="BI865" s="52"/>
      <c r="BJ865" s="52"/>
      <c r="BK865" s="52"/>
      <c r="BL865" s="52"/>
      <c r="BM865" s="52"/>
      <c r="BN865" s="52"/>
      <c r="BO865" s="52"/>
      <c r="BP865" s="52"/>
      <c r="BQ865" s="52"/>
      <c r="BR865" s="52"/>
      <c r="BS865" s="52"/>
      <c r="BT865" s="52"/>
      <c r="BU865" s="52"/>
      <c r="BV865" s="52"/>
      <c r="BW865" s="52"/>
      <c r="BX865" s="52"/>
      <c r="BY865" s="52"/>
      <c r="BZ865" s="52"/>
      <c r="CA865" s="52"/>
      <c r="CB865" s="52"/>
      <c r="CC865" s="52"/>
      <c r="CD865" s="52"/>
      <c r="CE865" s="52"/>
      <c r="CF865" s="52"/>
      <c r="CG865" s="52"/>
      <c r="CH865" s="52"/>
      <c r="CI865" s="52"/>
      <c r="CJ865" s="52"/>
      <c r="CK865" s="52"/>
      <c r="CL865" s="52"/>
      <c r="CM865" s="52"/>
      <c r="CN865" s="52"/>
      <c r="CO865" s="52"/>
      <c r="CP865" s="52"/>
      <c r="CQ865" s="52"/>
      <c r="CR865" s="52"/>
    </row>
    <row r="866" spans="1:96" ht="12.75" customHeight="1" x14ac:dyDescent="0.2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52"/>
      <c r="BB866" s="52"/>
      <c r="BC866" s="52"/>
      <c r="BD866" s="52"/>
      <c r="BE866" s="52"/>
      <c r="BF866" s="52"/>
      <c r="BG866" s="52"/>
      <c r="BH866" s="52"/>
      <c r="BI866" s="52"/>
      <c r="BJ866" s="52"/>
      <c r="BK866" s="52"/>
      <c r="BL866" s="52"/>
      <c r="BM866" s="52"/>
      <c r="BN866" s="52"/>
      <c r="BO866" s="52"/>
      <c r="BP866" s="52"/>
      <c r="BQ866" s="52"/>
      <c r="BR866" s="52"/>
      <c r="BS866" s="52"/>
      <c r="BT866" s="52"/>
      <c r="BU866" s="52"/>
      <c r="BV866" s="52"/>
      <c r="BW866" s="52"/>
      <c r="BX866" s="52"/>
      <c r="BY866" s="52"/>
      <c r="BZ866" s="52"/>
      <c r="CA866" s="52"/>
      <c r="CB866" s="52"/>
      <c r="CC866" s="52"/>
      <c r="CD866" s="52"/>
      <c r="CE866" s="52"/>
      <c r="CF866" s="52"/>
      <c r="CG866" s="52"/>
      <c r="CH866" s="52"/>
      <c r="CI866" s="52"/>
      <c r="CJ866" s="52"/>
      <c r="CK866" s="52"/>
      <c r="CL866" s="52"/>
      <c r="CM866" s="52"/>
      <c r="CN866" s="52"/>
      <c r="CO866" s="52"/>
      <c r="CP866" s="52"/>
      <c r="CQ866" s="52"/>
      <c r="CR866" s="52"/>
    </row>
    <row r="867" spans="1:96" ht="12.75" customHeight="1" x14ac:dyDescent="0.2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52"/>
      <c r="BB867" s="52"/>
      <c r="BC867" s="52"/>
      <c r="BD867" s="52"/>
      <c r="BE867" s="52"/>
      <c r="BF867" s="52"/>
      <c r="BG867" s="52"/>
      <c r="BH867" s="52"/>
      <c r="BI867" s="52"/>
      <c r="BJ867" s="52"/>
      <c r="BK867" s="52"/>
      <c r="BL867" s="52"/>
      <c r="BM867" s="52"/>
      <c r="BN867" s="52"/>
      <c r="BO867" s="52"/>
      <c r="BP867" s="52"/>
      <c r="BQ867" s="52"/>
      <c r="BR867" s="52"/>
      <c r="BS867" s="52"/>
      <c r="BT867" s="52"/>
      <c r="BU867" s="52"/>
      <c r="BV867" s="52"/>
      <c r="BW867" s="52"/>
      <c r="BX867" s="52"/>
      <c r="BY867" s="52"/>
      <c r="BZ867" s="52"/>
      <c r="CA867" s="52"/>
      <c r="CB867" s="52"/>
      <c r="CC867" s="52"/>
      <c r="CD867" s="52"/>
      <c r="CE867" s="52"/>
      <c r="CF867" s="52"/>
      <c r="CG867" s="52"/>
      <c r="CH867" s="52"/>
      <c r="CI867" s="52"/>
      <c r="CJ867" s="52"/>
      <c r="CK867" s="52"/>
      <c r="CL867" s="52"/>
      <c r="CM867" s="52"/>
      <c r="CN867" s="52"/>
      <c r="CO867" s="52"/>
      <c r="CP867" s="52"/>
      <c r="CQ867" s="52"/>
      <c r="CR867" s="52"/>
    </row>
    <row r="868" spans="1:96" ht="12.75" customHeight="1" x14ac:dyDescent="0.2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52"/>
      <c r="BB868" s="52"/>
      <c r="BC868" s="52"/>
      <c r="BD868" s="52"/>
      <c r="BE868" s="52"/>
      <c r="BF868" s="52"/>
      <c r="BG868" s="52"/>
      <c r="BH868" s="52"/>
      <c r="BI868" s="52"/>
      <c r="BJ868" s="52"/>
      <c r="BK868" s="52"/>
      <c r="BL868" s="52"/>
      <c r="BM868" s="52"/>
      <c r="BN868" s="52"/>
      <c r="BO868" s="52"/>
      <c r="BP868" s="52"/>
      <c r="BQ868" s="52"/>
      <c r="BR868" s="52"/>
      <c r="BS868" s="52"/>
      <c r="BT868" s="52"/>
      <c r="BU868" s="52"/>
      <c r="BV868" s="52"/>
      <c r="BW868" s="52"/>
      <c r="BX868" s="52"/>
      <c r="BY868" s="52"/>
      <c r="BZ868" s="52"/>
      <c r="CA868" s="52"/>
      <c r="CB868" s="52"/>
      <c r="CC868" s="52"/>
      <c r="CD868" s="52"/>
      <c r="CE868" s="52"/>
      <c r="CF868" s="52"/>
      <c r="CG868" s="52"/>
      <c r="CH868" s="52"/>
      <c r="CI868" s="52"/>
      <c r="CJ868" s="52"/>
      <c r="CK868" s="52"/>
      <c r="CL868" s="52"/>
      <c r="CM868" s="52"/>
      <c r="CN868" s="52"/>
      <c r="CO868" s="52"/>
      <c r="CP868" s="52"/>
      <c r="CQ868" s="52"/>
      <c r="CR868" s="52"/>
    </row>
    <row r="869" spans="1:96" ht="12.75" customHeight="1" x14ac:dyDescent="0.2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52"/>
      <c r="BB869" s="52"/>
      <c r="BC869" s="52"/>
      <c r="BD869" s="52"/>
      <c r="BE869" s="52"/>
      <c r="BF869" s="52"/>
      <c r="BG869" s="52"/>
      <c r="BH869" s="52"/>
      <c r="BI869" s="52"/>
      <c r="BJ869" s="52"/>
      <c r="BK869" s="52"/>
      <c r="BL869" s="52"/>
      <c r="BM869" s="52"/>
      <c r="BN869" s="52"/>
      <c r="BO869" s="52"/>
      <c r="BP869" s="52"/>
      <c r="BQ869" s="52"/>
      <c r="BR869" s="52"/>
      <c r="BS869" s="52"/>
      <c r="BT869" s="52"/>
      <c r="BU869" s="52"/>
      <c r="BV869" s="52"/>
      <c r="BW869" s="52"/>
      <c r="BX869" s="52"/>
      <c r="BY869" s="52"/>
      <c r="BZ869" s="52"/>
      <c r="CA869" s="52"/>
      <c r="CB869" s="52"/>
      <c r="CC869" s="52"/>
      <c r="CD869" s="52"/>
      <c r="CE869" s="52"/>
      <c r="CF869" s="52"/>
      <c r="CG869" s="52"/>
      <c r="CH869" s="52"/>
      <c r="CI869" s="52"/>
      <c r="CJ869" s="52"/>
      <c r="CK869" s="52"/>
      <c r="CL869" s="52"/>
      <c r="CM869" s="52"/>
      <c r="CN869" s="52"/>
      <c r="CO869" s="52"/>
      <c r="CP869" s="52"/>
      <c r="CQ869" s="52"/>
      <c r="CR869" s="52"/>
    </row>
    <row r="870" spans="1:96" ht="12.75" customHeight="1" x14ac:dyDescent="0.2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52"/>
      <c r="BB870" s="52"/>
      <c r="BC870" s="52"/>
      <c r="BD870" s="52"/>
      <c r="BE870" s="52"/>
      <c r="BF870" s="52"/>
      <c r="BG870" s="52"/>
      <c r="BH870" s="52"/>
      <c r="BI870" s="52"/>
      <c r="BJ870" s="52"/>
      <c r="BK870" s="52"/>
      <c r="BL870" s="52"/>
      <c r="BM870" s="52"/>
      <c r="BN870" s="52"/>
      <c r="BO870" s="52"/>
      <c r="BP870" s="52"/>
      <c r="BQ870" s="52"/>
      <c r="BR870" s="52"/>
      <c r="BS870" s="52"/>
      <c r="BT870" s="52"/>
      <c r="BU870" s="52"/>
      <c r="BV870" s="52"/>
      <c r="BW870" s="52"/>
      <c r="BX870" s="52"/>
      <c r="BY870" s="52"/>
      <c r="BZ870" s="52"/>
      <c r="CA870" s="52"/>
      <c r="CB870" s="52"/>
      <c r="CC870" s="52"/>
      <c r="CD870" s="52"/>
      <c r="CE870" s="52"/>
      <c r="CF870" s="52"/>
      <c r="CG870" s="52"/>
      <c r="CH870" s="52"/>
      <c r="CI870" s="52"/>
      <c r="CJ870" s="52"/>
      <c r="CK870" s="52"/>
      <c r="CL870" s="52"/>
      <c r="CM870" s="52"/>
      <c r="CN870" s="52"/>
      <c r="CO870" s="52"/>
      <c r="CP870" s="52"/>
      <c r="CQ870" s="52"/>
      <c r="CR870" s="52"/>
    </row>
    <row r="871" spans="1:96" ht="12.75" customHeight="1" x14ac:dyDescent="0.2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52"/>
      <c r="BB871" s="52"/>
      <c r="BC871" s="52"/>
      <c r="BD871" s="52"/>
      <c r="BE871" s="52"/>
      <c r="BF871" s="52"/>
      <c r="BG871" s="52"/>
      <c r="BH871" s="52"/>
      <c r="BI871" s="52"/>
      <c r="BJ871" s="52"/>
      <c r="BK871" s="52"/>
      <c r="BL871" s="52"/>
      <c r="BM871" s="52"/>
      <c r="BN871" s="52"/>
      <c r="BO871" s="52"/>
      <c r="BP871" s="52"/>
      <c r="BQ871" s="52"/>
      <c r="BR871" s="52"/>
      <c r="BS871" s="52"/>
      <c r="BT871" s="52"/>
      <c r="BU871" s="52"/>
      <c r="BV871" s="52"/>
      <c r="BW871" s="52"/>
      <c r="BX871" s="52"/>
      <c r="BY871" s="52"/>
      <c r="BZ871" s="52"/>
      <c r="CA871" s="52"/>
      <c r="CB871" s="52"/>
      <c r="CC871" s="52"/>
      <c r="CD871" s="52"/>
      <c r="CE871" s="52"/>
      <c r="CF871" s="52"/>
      <c r="CG871" s="52"/>
      <c r="CH871" s="52"/>
      <c r="CI871" s="52"/>
      <c r="CJ871" s="52"/>
      <c r="CK871" s="52"/>
      <c r="CL871" s="52"/>
      <c r="CM871" s="52"/>
      <c r="CN871" s="52"/>
      <c r="CO871" s="52"/>
      <c r="CP871" s="52"/>
      <c r="CQ871" s="52"/>
      <c r="CR871" s="52"/>
    </row>
    <row r="872" spans="1:96" ht="12.75" customHeight="1" x14ac:dyDescent="0.2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  <c r="BE872" s="52"/>
      <c r="BF872" s="52"/>
      <c r="BG872" s="52"/>
      <c r="BH872" s="52"/>
      <c r="BI872" s="52"/>
      <c r="BJ872" s="52"/>
      <c r="BK872" s="52"/>
      <c r="BL872" s="52"/>
      <c r="BM872" s="52"/>
      <c r="BN872" s="52"/>
      <c r="BO872" s="52"/>
      <c r="BP872" s="52"/>
      <c r="BQ872" s="52"/>
      <c r="BR872" s="52"/>
      <c r="BS872" s="52"/>
      <c r="BT872" s="52"/>
      <c r="BU872" s="52"/>
      <c r="BV872" s="52"/>
      <c r="BW872" s="52"/>
      <c r="BX872" s="52"/>
      <c r="BY872" s="52"/>
      <c r="BZ872" s="52"/>
      <c r="CA872" s="52"/>
      <c r="CB872" s="52"/>
      <c r="CC872" s="52"/>
      <c r="CD872" s="52"/>
      <c r="CE872" s="52"/>
      <c r="CF872" s="52"/>
      <c r="CG872" s="52"/>
      <c r="CH872" s="52"/>
      <c r="CI872" s="52"/>
      <c r="CJ872" s="52"/>
      <c r="CK872" s="52"/>
      <c r="CL872" s="52"/>
      <c r="CM872" s="52"/>
      <c r="CN872" s="52"/>
      <c r="CO872" s="52"/>
      <c r="CP872" s="52"/>
      <c r="CQ872" s="52"/>
      <c r="CR872" s="52"/>
    </row>
    <row r="873" spans="1:96" ht="12.75" customHeight="1" x14ac:dyDescent="0.2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52"/>
      <c r="BB873" s="52"/>
      <c r="BC873" s="52"/>
      <c r="BD873" s="52"/>
      <c r="BE873" s="52"/>
      <c r="BF873" s="52"/>
      <c r="BG873" s="52"/>
      <c r="BH873" s="52"/>
      <c r="BI873" s="52"/>
      <c r="BJ873" s="52"/>
      <c r="BK873" s="52"/>
      <c r="BL873" s="52"/>
      <c r="BM873" s="52"/>
      <c r="BN873" s="52"/>
      <c r="BO873" s="52"/>
      <c r="BP873" s="52"/>
      <c r="BQ873" s="52"/>
      <c r="BR873" s="52"/>
      <c r="BS873" s="52"/>
      <c r="BT873" s="52"/>
      <c r="BU873" s="52"/>
      <c r="BV873" s="52"/>
      <c r="BW873" s="52"/>
      <c r="BX873" s="52"/>
      <c r="BY873" s="52"/>
      <c r="BZ873" s="52"/>
      <c r="CA873" s="52"/>
      <c r="CB873" s="52"/>
      <c r="CC873" s="52"/>
      <c r="CD873" s="52"/>
      <c r="CE873" s="52"/>
      <c r="CF873" s="52"/>
      <c r="CG873" s="52"/>
      <c r="CH873" s="52"/>
      <c r="CI873" s="52"/>
      <c r="CJ873" s="52"/>
      <c r="CK873" s="52"/>
      <c r="CL873" s="52"/>
      <c r="CM873" s="52"/>
      <c r="CN873" s="52"/>
      <c r="CO873" s="52"/>
      <c r="CP873" s="52"/>
      <c r="CQ873" s="52"/>
      <c r="CR873" s="52"/>
    </row>
    <row r="874" spans="1:96" ht="12.75" customHeight="1" x14ac:dyDescent="0.2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52"/>
      <c r="BB874" s="52"/>
      <c r="BC874" s="52"/>
      <c r="BD874" s="52"/>
      <c r="BE874" s="52"/>
      <c r="BF874" s="52"/>
      <c r="BG874" s="52"/>
      <c r="BH874" s="52"/>
      <c r="BI874" s="52"/>
      <c r="BJ874" s="52"/>
      <c r="BK874" s="52"/>
      <c r="BL874" s="52"/>
      <c r="BM874" s="52"/>
      <c r="BN874" s="52"/>
      <c r="BO874" s="52"/>
      <c r="BP874" s="52"/>
      <c r="BQ874" s="52"/>
      <c r="BR874" s="52"/>
      <c r="BS874" s="52"/>
      <c r="BT874" s="52"/>
      <c r="BU874" s="52"/>
      <c r="BV874" s="52"/>
      <c r="BW874" s="52"/>
      <c r="BX874" s="52"/>
      <c r="BY874" s="52"/>
      <c r="BZ874" s="52"/>
      <c r="CA874" s="52"/>
      <c r="CB874" s="52"/>
      <c r="CC874" s="52"/>
      <c r="CD874" s="52"/>
      <c r="CE874" s="52"/>
      <c r="CF874" s="52"/>
      <c r="CG874" s="52"/>
      <c r="CH874" s="52"/>
      <c r="CI874" s="52"/>
      <c r="CJ874" s="52"/>
      <c r="CK874" s="52"/>
      <c r="CL874" s="52"/>
      <c r="CM874" s="52"/>
      <c r="CN874" s="52"/>
      <c r="CO874" s="52"/>
      <c r="CP874" s="52"/>
      <c r="CQ874" s="52"/>
      <c r="CR874" s="52"/>
    </row>
    <row r="875" spans="1:96" ht="12.75" customHeight="1" x14ac:dyDescent="0.2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52"/>
      <c r="BB875" s="52"/>
      <c r="BC875" s="52"/>
      <c r="BD875" s="52"/>
      <c r="BE875" s="52"/>
      <c r="BF875" s="52"/>
      <c r="BG875" s="52"/>
      <c r="BH875" s="52"/>
      <c r="BI875" s="52"/>
      <c r="BJ875" s="52"/>
      <c r="BK875" s="52"/>
      <c r="BL875" s="52"/>
      <c r="BM875" s="52"/>
      <c r="BN875" s="52"/>
      <c r="BO875" s="52"/>
      <c r="BP875" s="52"/>
      <c r="BQ875" s="52"/>
      <c r="BR875" s="52"/>
      <c r="BS875" s="52"/>
      <c r="BT875" s="52"/>
      <c r="BU875" s="52"/>
      <c r="BV875" s="52"/>
      <c r="BW875" s="52"/>
      <c r="BX875" s="52"/>
      <c r="BY875" s="52"/>
      <c r="BZ875" s="52"/>
      <c r="CA875" s="52"/>
      <c r="CB875" s="52"/>
      <c r="CC875" s="52"/>
      <c r="CD875" s="52"/>
      <c r="CE875" s="52"/>
      <c r="CF875" s="52"/>
      <c r="CG875" s="52"/>
      <c r="CH875" s="52"/>
      <c r="CI875" s="52"/>
      <c r="CJ875" s="52"/>
      <c r="CK875" s="52"/>
      <c r="CL875" s="52"/>
      <c r="CM875" s="52"/>
      <c r="CN875" s="52"/>
      <c r="CO875" s="52"/>
      <c r="CP875" s="52"/>
      <c r="CQ875" s="52"/>
      <c r="CR875" s="52"/>
    </row>
    <row r="876" spans="1:96" ht="12.75" customHeight="1" x14ac:dyDescent="0.2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52"/>
      <c r="BB876" s="52"/>
      <c r="BC876" s="52"/>
      <c r="BD876" s="52"/>
      <c r="BE876" s="52"/>
      <c r="BF876" s="52"/>
      <c r="BG876" s="52"/>
      <c r="BH876" s="52"/>
      <c r="BI876" s="52"/>
      <c r="BJ876" s="52"/>
      <c r="BK876" s="52"/>
      <c r="BL876" s="52"/>
      <c r="BM876" s="52"/>
      <c r="BN876" s="52"/>
      <c r="BO876" s="52"/>
      <c r="BP876" s="52"/>
      <c r="BQ876" s="52"/>
      <c r="BR876" s="52"/>
      <c r="BS876" s="52"/>
      <c r="BT876" s="52"/>
      <c r="BU876" s="52"/>
      <c r="BV876" s="52"/>
      <c r="BW876" s="52"/>
      <c r="BX876" s="52"/>
      <c r="BY876" s="52"/>
      <c r="BZ876" s="52"/>
      <c r="CA876" s="52"/>
      <c r="CB876" s="52"/>
      <c r="CC876" s="52"/>
      <c r="CD876" s="52"/>
      <c r="CE876" s="52"/>
      <c r="CF876" s="52"/>
      <c r="CG876" s="52"/>
      <c r="CH876" s="52"/>
      <c r="CI876" s="52"/>
      <c r="CJ876" s="52"/>
      <c r="CK876" s="52"/>
      <c r="CL876" s="52"/>
      <c r="CM876" s="52"/>
      <c r="CN876" s="52"/>
      <c r="CO876" s="52"/>
      <c r="CP876" s="52"/>
      <c r="CQ876" s="52"/>
      <c r="CR876" s="52"/>
    </row>
    <row r="877" spans="1:96" ht="12.75" customHeight="1" x14ac:dyDescent="0.2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52"/>
      <c r="BB877" s="52"/>
      <c r="BC877" s="52"/>
      <c r="BD877" s="52"/>
      <c r="BE877" s="52"/>
      <c r="BF877" s="52"/>
      <c r="BG877" s="52"/>
      <c r="BH877" s="52"/>
      <c r="BI877" s="52"/>
      <c r="BJ877" s="52"/>
      <c r="BK877" s="52"/>
      <c r="BL877" s="52"/>
      <c r="BM877" s="52"/>
      <c r="BN877" s="52"/>
      <c r="BO877" s="52"/>
      <c r="BP877" s="52"/>
      <c r="BQ877" s="52"/>
      <c r="BR877" s="52"/>
      <c r="BS877" s="52"/>
      <c r="BT877" s="52"/>
      <c r="BU877" s="52"/>
      <c r="BV877" s="52"/>
      <c r="BW877" s="52"/>
      <c r="BX877" s="52"/>
      <c r="BY877" s="52"/>
      <c r="BZ877" s="52"/>
      <c r="CA877" s="52"/>
      <c r="CB877" s="52"/>
      <c r="CC877" s="52"/>
      <c r="CD877" s="52"/>
      <c r="CE877" s="52"/>
      <c r="CF877" s="52"/>
      <c r="CG877" s="52"/>
      <c r="CH877" s="52"/>
      <c r="CI877" s="52"/>
      <c r="CJ877" s="52"/>
      <c r="CK877" s="52"/>
      <c r="CL877" s="52"/>
      <c r="CM877" s="52"/>
      <c r="CN877" s="52"/>
      <c r="CO877" s="52"/>
      <c r="CP877" s="52"/>
      <c r="CQ877" s="52"/>
      <c r="CR877" s="52"/>
    </row>
    <row r="878" spans="1:96" ht="12.75" customHeight="1" x14ac:dyDescent="0.2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52"/>
      <c r="BB878" s="52"/>
      <c r="BC878" s="52"/>
      <c r="BD878" s="52"/>
      <c r="BE878" s="52"/>
      <c r="BF878" s="52"/>
      <c r="BG878" s="52"/>
      <c r="BH878" s="52"/>
      <c r="BI878" s="52"/>
      <c r="BJ878" s="52"/>
      <c r="BK878" s="52"/>
      <c r="BL878" s="52"/>
      <c r="BM878" s="52"/>
      <c r="BN878" s="52"/>
      <c r="BO878" s="52"/>
      <c r="BP878" s="52"/>
      <c r="BQ878" s="52"/>
      <c r="BR878" s="52"/>
      <c r="BS878" s="52"/>
      <c r="BT878" s="52"/>
      <c r="BU878" s="52"/>
      <c r="BV878" s="52"/>
      <c r="BW878" s="52"/>
      <c r="BX878" s="52"/>
      <c r="BY878" s="52"/>
      <c r="BZ878" s="52"/>
      <c r="CA878" s="52"/>
      <c r="CB878" s="52"/>
      <c r="CC878" s="52"/>
      <c r="CD878" s="52"/>
      <c r="CE878" s="52"/>
      <c r="CF878" s="52"/>
      <c r="CG878" s="52"/>
      <c r="CH878" s="52"/>
      <c r="CI878" s="52"/>
      <c r="CJ878" s="52"/>
      <c r="CK878" s="52"/>
      <c r="CL878" s="52"/>
      <c r="CM878" s="52"/>
      <c r="CN878" s="52"/>
      <c r="CO878" s="52"/>
      <c r="CP878" s="52"/>
      <c r="CQ878" s="52"/>
      <c r="CR878" s="52"/>
    </row>
    <row r="879" spans="1:96" ht="12.75" customHeight="1" x14ac:dyDescent="0.2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52"/>
      <c r="BB879" s="52"/>
      <c r="BC879" s="52"/>
      <c r="BD879" s="52"/>
      <c r="BE879" s="52"/>
      <c r="BF879" s="52"/>
      <c r="BG879" s="52"/>
      <c r="BH879" s="52"/>
      <c r="BI879" s="52"/>
      <c r="BJ879" s="52"/>
      <c r="BK879" s="52"/>
      <c r="BL879" s="52"/>
      <c r="BM879" s="52"/>
      <c r="BN879" s="52"/>
      <c r="BO879" s="52"/>
      <c r="BP879" s="52"/>
      <c r="BQ879" s="52"/>
      <c r="BR879" s="52"/>
      <c r="BS879" s="52"/>
      <c r="BT879" s="52"/>
      <c r="BU879" s="52"/>
      <c r="BV879" s="52"/>
      <c r="BW879" s="52"/>
      <c r="BX879" s="52"/>
      <c r="BY879" s="52"/>
      <c r="BZ879" s="52"/>
      <c r="CA879" s="52"/>
      <c r="CB879" s="52"/>
      <c r="CC879" s="52"/>
      <c r="CD879" s="52"/>
      <c r="CE879" s="52"/>
      <c r="CF879" s="52"/>
      <c r="CG879" s="52"/>
      <c r="CH879" s="52"/>
      <c r="CI879" s="52"/>
      <c r="CJ879" s="52"/>
      <c r="CK879" s="52"/>
      <c r="CL879" s="52"/>
      <c r="CM879" s="52"/>
      <c r="CN879" s="52"/>
      <c r="CO879" s="52"/>
      <c r="CP879" s="52"/>
      <c r="CQ879" s="52"/>
      <c r="CR879" s="52"/>
    </row>
    <row r="880" spans="1:96" ht="12.75" customHeight="1" x14ac:dyDescent="0.2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52"/>
      <c r="BB880" s="52"/>
      <c r="BC880" s="52"/>
      <c r="BD880" s="52"/>
      <c r="BE880" s="52"/>
      <c r="BF880" s="52"/>
      <c r="BG880" s="52"/>
      <c r="BH880" s="52"/>
      <c r="BI880" s="52"/>
      <c r="BJ880" s="52"/>
      <c r="BK880" s="52"/>
      <c r="BL880" s="52"/>
      <c r="BM880" s="52"/>
      <c r="BN880" s="52"/>
      <c r="BO880" s="52"/>
      <c r="BP880" s="52"/>
      <c r="BQ880" s="52"/>
      <c r="BR880" s="52"/>
      <c r="BS880" s="52"/>
      <c r="BT880" s="52"/>
      <c r="BU880" s="52"/>
      <c r="BV880" s="52"/>
      <c r="BW880" s="52"/>
      <c r="BX880" s="52"/>
      <c r="BY880" s="52"/>
      <c r="BZ880" s="52"/>
      <c r="CA880" s="52"/>
      <c r="CB880" s="52"/>
      <c r="CC880" s="52"/>
      <c r="CD880" s="52"/>
      <c r="CE880" s="52"/>
      <c r="CF880" s="52"/>
      <c r="CG880" s="52"/>
      <c r="CH880" s="52"/>
      <c r="CI880" s="52"/>
      <c r="CJ880" s="52"/>
      <c r="CK880" s="52"/>
      <c r="CL880" s="52"/>
      <c r="CM880" s="52"/>
      <c r="CN880" s="52"/>
      <c r="CO880" s="52"/>
      <c r="CP880" s="52"/>
      <c r="CQ880" s="52"/>
      <c r="CR880" s="52"/>
    </row>
    <row r="881" spans="1:96" ht="12.75" customHeight="1" x14ac:dyDescent="0.2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52"/>
      <c r="BB881" s="52"/>
      <c r="BC881" s="52"/>
      <c r="BD881" s="52"/>
      <c r="BE881" s="52"/>
      <c r="BF881" s="52"/>
      <c r="BG881" s="52"/>
      <c r="BH881" s="52"/>
      <c r="BI881" s="52"/>
      <c r="BJ881" s="52"/>
      <c r="BK881" s="52"/>
      <c r="BL881" s="52"/>
      <c r="BM881" s="52"/>
      <c r="BN881" s="52"/>
      <c r="BO881" s="52"/>
      <c r="BP881" s="52"/>
      <c r="BQ881" s="52"/>
      <c r="BR881" s="52"/>
      <c r="BS881" s="52"/>
      <c r="BT881" s="52"/>
      <c r="BU881" s="52"/>
      <c r="BV881" s="52"/>
      <c r="BW881" s="52"/>
      <c r="BX881" s="52"/>
      <c r="BY881" s="52"/>
      <c r="BZ881" s="52"/>
      <c r="CA881" s="52"/>
      <c r="CB881" s="52"/>
      <c r="CC881" s="52"/>
      <c r="CD881" s="52"/>
      <c r="CE881" s="52"/>
      <c r="CF881" s="52"/>
      <c r="CG881" s="52"/>
      <c r="CH881" s="52"/>
      <c r="CI881" s="52"/>
      <c r="CJ881" s="52"/>
      <c r="CK881" s="52"/>
      <c r="CL881" s="52"/>
      <c r="CM881" s="52"/>
      <c r="CN881" s="52"/>
      <c r="CO881" s="52"/>
      <c r="CP881" s="52"/>
      <c r="CQ881" s="52"/>
      <c r="CR881" s="52"/>
    </row>
    <row r="882" spans="1:96" ht="12.75" customHeight="1" x14ac:dyDescent="0.2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52"/>
      <c r="BB882" s="52"/>
      <c r="BC882" s="52"/>
      <c r="BD882" s="52"/>
      <c r="BE882" s="52"/>
      <c r="BF882" s="52"/>
      <c r="BG882" s="52"/>
      <c r="BH882" s="52"/>
      <c r="BI882" s="52"/>
      <c r="BJ882" s="52"/>
      <c r="BK882" s="52"/>
      <c r="BL882" s="52"/>
      <c r="BM882" s="52"/>
      <c r="BN882" s="52"/>
      <c r="BO882" s="52"/>
      <c r="BP882" s="52"/>
      <c r="BQ882" s="52"/>
      <c r="BR882" s="52"/>
      <c r="BS882" s="52"/>
      <c r="BT882" s="52"/>
      <c r="BU882" s="52"/>
      <c r="BV882" s="52"/>
      <c r="BW882" s="52"/>
      <c r="BX882" s="52"/>
      <c r="BY882" s="52"/>
      <c r="BZ882" s="52"/>
      <c r="CA882" s="52"/>
      <c r="CB882" s="52"/>
      <c r="CC882" s="52"/>
      <c r="CD882" s="52"/>
      <c r="CE882" s="52"/>
      <c r="CF882" s="52"/>
      <c r="CG882" s="52"/>
      <c r="CH882" s="52"/>
      <c r="CI882" s="52"/>
      <c r="CJ882" s="52"/>
      <c r="CK882" s="52"/>
      <c r="CL882" s="52"/>
      <c r="CM882" s="52"/>
      <c r="CN882" s="52"/>
      <c r="CO882" s="52"/>
      <c r="CP882" s="52"/>
      <c r="CQ882" s="52"/>
      <c r="CR882" s="52"/>
    </row>
    <row r="883" spans="1:96" ht="12.75" customHeight="1" x14ac:dyDescent="0.2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52"/>
      <c r="BB883" s="52"/>
      <c r="BC883" s="52"/>
      <c r="BD883" s="52"/>
      <c r="BE883" s="52"/>
      <c r="BF883" s="52"/>
      <c r="BG883" s="52"/>
      <c r="BH883" s="52"/>
      <c r="BI883" s="52"/>
      <c r="BJ883" s="52"/>
      <c r="BK883" s="52"/>
      <c r="BL883" s="52"/>
      <c r="BM883" s="52"/>
      <c r="BN883" s="52"/>
      <c r="BO883" s="52"/>
      <c r="BP883" s="52"/>
      <c r="BQ883" s="52"/>
      <c r="BR883" s="52"/>
      <c r="BS883" s="52"/>
      <c r="BT883" s="52"/>
      <c r="BU883" s="52"/>
      <c r="BV883" s="52"/>
      <c r="BW883" s="52"/>
      <c r="BX883" s="52"/>
      <c r="BY883" s="52"/>
      <c r="BZ883" s="52"/>
      <c r="CA883" s="52"/>
      <c r="CB883" s="52"/>
      <c r="CC883" s="52"/>
      <c r="CD883" s="52"/>
      <c r="CE883" s="52"/>
      <c r="CF883" s="52"/>
      <c r="CG883" s="52"/>
      <c r="CH883" s="52"/>
      <c r="CI883" s="52"/>
      <c r="CJ883" s="52"/>
      <c r="CK883" s="52"/>
      <c r="CL883" s="52"/>
      <c r="CM883" s="52"/>
      <c r="CN883" s="52"/>
      <c r="CO883" s="52"/>
      <c r="CP883" s="52"/>
      <c r="CQ883" s="52"/>
      <c r="CR883" s="52"/>
    </row>
    <row r="884" spans="1:96" ht="12.75" customHeight="1" x14ac:dyDescent="0.2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52"/>
      <c r="BB884" s="52"/>
      <c r="BC884" s="52"/>
      <c r="BD884" s="52"/>
      <c r="BE884" s="52"/>
      <c r="BF884" s="52"/>
      <c r="BG884" s="52"/>
      <c r="BH884" s="52"/>
      <c r="BI884" s="52"/>
      <c r="BJ884" s="52"/>
      <c r="BK884" s="52"/>
      <c r="BL884" s="52"/>
      <c r="BM884" s="52"/>
      <c r="BN884" s="52"/>
      <c r="BO884" s="52"/>
      <c r="BP884" s="52"/>
      <c r="BQ884" s="52"/>
      <c r="BR884" s="52"/>
      <c r="BS884" s="52"/>
      <c r="BT884" s="52"/>
      <c r="BU884" s="52"/>
      <c r="BV884" s="52"/>
      <c r="BW884" s="52"/>
      <c r="BX884" s="52"/>
      <c r="BY884" s="52"/>
      <c r="BZ884" s="52"/>
      <c r="CA884" s="52"/>
      <c r="CB884" s="52"/>
      <c r="CC884" s="52"/>
      <c r="CD884" s="52"/>
      <c r="CE884" s="52"/>
      <c r="CF884" s="52"/>
      <c r="CG884" s="52"/>
      <c r="CH884" s="52"/>
      <c r="CI884" s="52"/>
      <c r="CJ884" s="52"/>
      <c r="CK884" s="52"/>
      <c r="CL884" s="52"/>
      <c r="CM884" s="52"/>
      <c r="CN884" s="52"/>
      <c r="CO884" s="52"/>
      <c r="CP884" s="52"/>
      <c r="CQ884" s="52"/>
      <c r="CR884" s="52"/>
    </row>
    <row r="885" spans="1:96" ht="12.75" customHeight="1" x14ac:dyDescent="0.2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52"/>
      <c r="BB885" s="52"/>
      <c r="BC885" s="52"/>
      <c r="BD885" s="52"/>
      <c r="BE885" s="52"/>
      <c r="BF885" s="52"/>
      <c r="BG885" s="52"/>
      <c r="BH885" s="52"/>
      <c r="BI885" s="52"/>
      <c r="BJ885" s="52"/>
      <c r="BK885" s="52"/>
      <c r="BL885" s="52"/>
      <c r="BM885" s="52"/>
      <c r="BN885" s="52"/>
      <c r="BO885" s="52"/>
      <c r="BP885" s="52"/>
      <c r="BQ885" s="52"/>
      <c r="BR885" s="52"/>
      <c r="BS885" s="52"/>
      <c r="BT885" s="52"/>
      <c r="BU885" s="52"/>
      <c r="BV885" s="52"/>
      <c r="BW885" s="52"/>
      <c r="BX885" s="52"/>
      <c r="BY885" s="52"/>
      <c r="BZ885" s="52"/>
      <c r="CA885" s="52"/>
      <c r="CB885" s="52"/>
      <c r="CC885" s="52"/>
      <c r="CD885" s="52"/>
      <c r="CE885" s="52"/>
      <c r="CF885" s="52"/>
      <c r="CG885" s="52"/>
      <c r="CH885" s="52"/>
      <c r="CI885" s="52"/>
      <c r="CJ885" s="52"/>
      <c r="CK885" s="52"/>
      <c r="CL885" s="52"/>
      <c r="CM885" s="52"/>
      <c r="CN885" s="52"/>
      <c r="CO885" s="52"/>
      <c r="CP885" s="52"/>
      <c r="CQ885" s="52"/>
      <c r="CR885" s="52"/>
    </row>
    <row r="886" spans="1:96" ht="12.75" customHeight="1" x14ac:dyDescent="0.2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52"/>
      <c r="BB886" s="52"/>
      <c r="BC886" s="52"/>
      <c r="BD886" s="52"/>
      <c r="BE886" s="52"/>
      <c r="BF886" s="52"/>
      <c r="BG886" s="52"/>
      <c r="BH886" s="52"/>
      <c r="BI886" s="52"/>
      <c r="BJ886" s="52"/>
      <c r="BK886" s="52"/>
      <c r="BL886" s="52"/>
      <c r="BM886" s="52"/>
      <c r="BN886" s="52"/>
      <c r="BO886" s="52"/>
      <c r="BP886" s="52"/>
      <c r="BQ886" s="52"/>
      <c r="BR886" s="52"/>
      <c r="BS886" s="52"/>
      <c r="BT886" s="52"/>
      <c r="BU886" s="52"/>
      <c r="BV886" s="52"/>
      <c r="BW886" s="52"/>
      <c r="BX886" s="52"/>
      <c r="BY886" s="52"/>
      <c r="BZ886" s="52"/>
      <c r="CA886" s="52"/>
      <c r="CB886" s="52"/>
      <c r="CC886" s="52"/>
      <c r="CD886" s="52"/>
      <c r="CE886" s="52"/>
      <c r="CF886" s="52"/>
      <c r="CG886" s="52"/>
      <c r="CH886" s="52"/>
      <c r="CI886" s="52"/>
      <c r="CJ886" s="52"/>
      <c r="CK886" s="52"/>
      <c r="CL886" s="52"/>
      <c r="CM886" s="52"/>
      <c r="CN886" s="52"/>
      <c r="CO886" s="52"/>
      <c r="CP886" s="52"/>
      <c r="CQ886" s="52"/>
      <c r="CR886" s="52"/>
    </row>
    <row r="887" spans="1:96" ht="12.75" customHeight="1" x14ac:dyDescent="0.2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52"/>
      <c r="BB887" s="52"/>
      <c r="BC887" s="52"/>
      <c r="BD887" s="52"/>
      <c r="BE887" s="52"/>
      <c r="BF887" s="52"/>
      <c r="BG887" s="52"/>
      <c r="BH887" s="52"/>
      <c r="BI887" s="52"/>
      <c r="BJ887" s="52"/>
      <c r="BK887" s="52"/>
      <c r="BL887" s="52"/>
      <c r="BM887" s="52"/>
      <c r="BN887" s="52"/>
      <c r="BO887" s="52"/>
      <c r="BP887" s="52"/>
      <c r="BQ887" s="52"/>
      <c r="BR887" s="52"/>
      <c r="BS887" s="52"/>
      <c r="BT887" s="52"/>
      <c r="BU887" s="52"/>
      <c r="BV887" s="52"/>
      <c r="BW887" s="52"/>
      <c r="BX887" s="52"/>
      <c r="BY887" s="52"/>
      <c r="BZ887" s="52"/>
      <c r="CA887" s="52"/>
      <c r="CB887" s="52"/>
      <c r="CC887" s="52"/>
      <c r="CD887" s="52"/>
      <c r="CE887" s="52"/>
      <c r="CF887" s="52"/>
      <c r="CG887" s="52"/>
      <c r="CH887" s="52"/>
      <c r="CI887" s="52"/>
      <c r="CJ887" s="52"/>
      <c r="CK887" s="52"/>
      <c r="CL887" s="52"/>
      <c r="CM887" s="52"/>
      <c r="CN887" s="52"/>
      <c r="CO887" s="52"/>
      <c r="CP887" s="52"/>
      <c r="CQ887" s="52"/>
      <c r="CR887" s="52"/>
    </row>
    <row r="888" spans="1:96" ht="12.75" customHeight="1" x14ac:dyDescent="0.2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52"/>
      <c r="BB888" s="52"/>
      <c r="BC888" s="52"/>
      <c r="BD888" s="52"/>
      <c r="BE888" s="52"/>
      <c r="BF888" s="52"/>
      <c r="BG888" s="52"/>
      <c r="BH888" s="52"/>
      <c r="BI888" s="52"/>
      <c r="BJ888" s="52"/>
      <c r="BK888" s="52"/>
      <c r="BL888" s="52"/>
      <c r="BM888" s="52"/>
      <c r="BN888" s="52"/>
      <c r="BO888" s="52"/>
      <c r="BP888" s="52"/>
      <c r="BQ888" s="52"/>
      <c r="BR888" s="52"/>
      <c r="BS888" s="52"/>
      <c r="BT888" s="52"/>
      <c r="BU888" s="52"/>
      <c r="BV888" s="52"/>
      <c r="BW888" s="52"/>
      <c r="BX888" s="52"/>
      <c r="BY888" s="52"/>
      <c r="BZ888" s="52"/>
      <c r="CA888" s="52"/>
      <c r="CB888" s="52"/>
      <c r="CC888" s="52"/>
      <c r="CD888" s="52"/>
      <c r="CE888" s="52"/>
      <c r="CF888" s="52"/>
      <c r="CG888" s="52"/>
      <c r="CH888" s="52"/>
      <c r="CI888" s="52"/>
      <c r="CJ888" s="52"/>
      <c r="CK888" s="52"/>
      <c r="CL888" s="52"/>
      <c r="CM888" s="52"/>
      <c r="CN888" s="52"/>
      <c r="CO888" s="52"/>
      <c r="CP888" s="52"/>
      <c r="CQ888" s="52"/>
      <c r="CR888" s="52"/>
    </row>
    <row r="889" spans="1:96" ht="12.75" customHeight="1" x14ac:dyDescent="0.2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  <c r="BC889" s="52"/>
      <c r="BD889" s="52"/>
      <c r="BE889" s="52"/>
      <c r="BF889" s="52"/>
      <c r="BG889" s="52"/>
      <c r="BH889" s="52"/>
      <c r="BI889" s="52"/>
      <c r="BJ889" s="52"/>
      <c r="BK889" s="52"/>
      <c r="BL889" s="52"/>
      <c r="BM889" s="52"/>
      <c r="BN889" s="52"/>
      <c r="BO889" s="52"/>
      <c r="BP889" s="52"/>
      <c r="BQ889" s="52"/>
      <c r="BR889" s="52"/>
      <c r="BS889" s="52"/>
      <c r="BT889" s="52"/>
      <c r="BU889" s="52"/>
      <c r="BV889" s="52"/>
      <c r="BW889" s="52"/>
      <c r="BX889" s="52"/>
      <c r="BY889" s="52"/>
      <c r="BZ889" s="52"/>
      <c r="CA889" s="52"/>
      <c r="CB889" s="52"/>
      <c r="CC889" s="52"/>
      <c r="CD889" s="52"/>
      <c r="CE889" s="52"/>
      <c r="CF889" s="52"/>
      <c r="CG889" s="52"/>
      <c r="CH889" s="52"/>
      <c r="CI889" s="52"/>
      <c r="CJ889" s="52"/>
      <c r="CK889" s="52"/>
      <c r="CL889" s="52"/>
      <c r="CM889" s="52"/>
      <c r="CN889" s="52"/>
      <c r="CO889" s="52"/>
      <c r="CP889" s="52"/>
      <c r="CQ889" s="52"/>
      <c r="CR889" s="52"/>
    </row>
    <row r="890" spans="1:96" ht="12.75" customHeight="1" x14ac:dyDescent="0.2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52"/>
      <c r="BB890" s="52"/>
      <c r="BC890" s="52"/>
      <c r="BD890" s="52"/>
      <c r="BE890" s="52"/>
      <c r="BF890" s="52"/>
      <c r="BG890" s="52"/>
      <c r="BH890" s="52"/>
      <c r="BI890" s="52"/>
      <c r="BJ890" s="52"/>
      <c r="BK890" s="52"/>
      <c r="BL890" s="52"/>
      <c r="BM890" s="52"/>
      <c r="BN890" s="52"/>
      <c r="BO890" s="52"/>
      <c r="BP890" s="52"/>
      <c r="BQ890" s="52"/>
      <c r="BR890" s="52"/>
      <c r="BS890" s="52"/>
      <c r="BT890" s="52"/>
      <c r="BU890" s="52"/>
      <c r="BV890" s="52"/>
      <c r="BW890" s="52"/>
      <c r="BX890" s="52"/>
      <c r="BY890" s="52"/>
      <c r="BZ890" s="52"/>
      <c r="CA890" s="52"/>
      <c r="CB890" s="52"/>
      <c r="CC890" s="52"/>
      <c r="CD890" s="52"/>
      <c r="CE890" s="52"/>
      <c r="CF890" s="52"/>
      <c r="CG890" s="52"/>
      <c r="CH890" s="52"/>
      <c r="CI890" s="52"/>
      <c r="CJ890" s="52"/>
      <c r="CK890" s="52"/>
      <c r="CL890" s="52"/>
      <c r="CM890" s="52"/>
      <c r="CN890" s="52"/>
      <c r="CO890" s="52"/>
      <c r="CP890" s="52"/>
      <c r="CQ890" s="52"/>
      <c r="CR890" s="52"/>
    </row>
    <row r="891" spans="1:96" ht="12.75" customHeight="1" x14ac:dyDescent="0.2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52"/>
      <c r="BB891" s="52"/>
      <c r="BC891" s="52"/>
      <c r="BD891" s="52"/>
      <c r="BE891" s="52"/>
      <c r="BF891" s="52"/>
      <c r="BG891" s="52"/>
      <c r="BH891" s="52"/>
      <c r="BI891" s="52"/>
      <c r="BJ891" s="52"/>
      <c r="BK891" s="52"/>
      <c r="BL891" s="52"/>
      <c r="BM891" s="52"/>
      <c r="BN891" s="52"/>
      <c r="BO891" s="52"/>
      <c r="BP891" s="52"/>
      <c r="BQ891" s="52"/>
      <c r="BR891" s="52"/>
      <c r="BS891" s="52"/>
      <c r="BT891" s="52"/>
      <c r="BU891" s="52"/>
      <c r="BV891" s="52"/>
      <c r="BW891" s="52"/>
      <c r="BX891" s="52"/>
      <c r="BY891" s="52"/>
      <c r="BZ891" s="52"/>
      <c r="CA891" s="52"/>
      <c r="CB891" s="52"/>
      <c r="CC891" s="52"/>
      <c r="CD891" s="52"/>
      <c r="CE891" s="52"/>
      <c r="CF891" s="52"/>
      <c r="CG891" s="52"/>
      <c r="CH891" s="52"/>
      <c r="CI891" s="52"/>
      <c r="CJ891" s="52"/>
      <c r="CK891" s="52"/>
      <c r="CL891" s="52"/>
      <c r="CM891" s="52"/>
      <c r="CN891" s="52"/>
      <c r="CO891" s="52"/>
      <c r="CP891" s="52"/>
      <c r="CQ891" s="52"/>
      <c r="CR891" s="52"/>
    </row>
    <row r="892" spans="1:96" ht="12.75" customHeight="1" x14ac:dyDescent="0.2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52"/>
      <c r="BB892" s="52"/>
      <c r="BC892" s="52"/>
      <c r="BD892" s="52"/>
      <c r="BE892" s="52"/>
      <c r="BF892" s="52"/>
      <c r="BG892" s="52"/>
      <c r="BH892" s="52"/>
      <c r="BI892" s="52"/>
      <c r="BJ892" s="52"/>
      <c r="BK892" s="52"/>
      <c r="BL892" s="52"/>
      <c r="BM892" s="52"/>
      <c r="BN892" s="52"/>
      <c r="BO892" s="52"/>
      <c r="BP892" s="52"/>
      <c r="BQ892" s="52"/>
      <c r="BR892" s="52"/>
      <c r="BS892" s="52"/>
      <c r="BT892" s="52"/>
      <c r="BU892" s="52"/>
      <c r="BV892" s="52"/>
      <c r="BW892" s="52"/>
      <c r="BX892" s="52"/>
      <c r="BY892" s="52"/>
      <c r="BZ892" s="52"/>
      <c r="CA892" s="52"/>
      <c r="CB892" s="52"/>
      <c r="CC892" s="52"/>
      <c r="CD892" s="52"/>
      <c r="CE892" s="52"/>
      <c r="CF892" s="52"/>
      <c r="CG892" s="52"/>
      <c r="CH892" s="52"/>
      <c r="CI892" s="52"/>
      <c r="CJ892" s="52"/>
      <c r="CK892" s="52"/>
      <c r="CL892" s="52"/>
      <c r="CM892" s="52"/>
      <c r="CN892" s="52"/>
      <c r="CO892" s="52"/>
      <c r="CP892" s="52"/>
      <c r="CQ892" s="52"/>
      <c r="CR892" s="52"/>
    </row>
    <row r="893" spans="1:96" ht="12.75" customHeight="1" x14ac:dyDescent="0.2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52"/>
      <c r="BB893" s="52"/>
      <c r="BC893" s="52"/>
      <c r="BD893" s="52"/>
      <c r="BE893" s="52"/>
      <c r="BF893" s="52"/>
      <c r="BG893" s="52"/>
      <c r="BH893" s="52"/>
      <c r="BI893" s="52"/>
      <c r="BJ893" s="52"/>
      <c r="BK893" s="52"/>
      <c r="BL893" s="52"/>
      <c r="BM893" s="52"/>
      <c r="BN893" s="52"/>
      <c r="BO893" s="52"/>
      <c r="BP893" s="52"/>
      <c r="BQ893" s="52"/>
      <c r="BR893" s="52"/>
      <c r="BS893" s="52"/>
      <c r="BT893" s="52"/>
      <c r="BU893" s="52"/>
      <c r="BV893" s="52"/>
      <c r="BW893" s="52"/>
      <c r="BX893" s="52"/>
      <c r="BY893" s="52"/>
      <c r="BZ893" s="52"/>
      <c r="CA893" s="52"/>
      <c r="CB893" s="52"/>
      <c r="CC893" s="52"/>
      <c r="CD893" s="52"/>
      <c r="CE893" s="52"/>
      <c r="CF893" s="52"/>
      <c r="CG893" s="52"/>
      <c r="CH893" s="52"/>
      <c r="CI893" s="52"/>
      <c r="CJ893" s="52"/>
      <c r="CK893" s="52"/>
      <c r="CL893" s="52"/>
      <c r="CM893" s="52"/>
      <c r="CN893" s="52"/>
      <c r="CO893" s="52"/>
      <c r="CP893" s="52"/>
      <c r="CQ893" s="52"/>
      <c r="CR893" s="52"/>
    </row>
    <row r="894" spans="1:96" ht="12.75" customHeight="1" x14ac:dyDescent="0.2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52"/>
      <c r="BB894" s="52"/>
      <c r="BC894" s="52"/>
      <c r="BD894" s="52"/>
      <c r="BE894" s="52"/>
      <c r="BF894" s="52"/>
      <c r="BG894" s="52"/>
      <c r="BH894" s="52"/>
      <c r="BI894" s="52"/>
      <c r="BJ894" s="52"/>
      <c r="BK894" s="52"/>
      <c r="BL894" s="52"/>
      <c r="BM894" s="52"/>
      <c r="BN894" s="52"/>
      <c r="BO894" s="52"/>
      <c r="BP894" s="52"/>
      <c r="BQ894" s="52"/>
      <c r="BR894" s="52"/>
      <c r="BS894" s="52"/>
      <c r="BT894" s="52"/>
      <c r="BU894" s="52"/>
      <c r="BV894" s="52"/>
      <c r="BW894" s="52"/>
      <c r="BX894" s="52"/>
      <c r="BY894" s="52"/>
      <c r="BZ894" s="52"/>
      <c r="CA894" s="52"/>
      <c r="CB894" s="52"/>
      <c r="CC894" s="52"/>
      <c r="CD894" s="52"/>
      <c r="CE894" s="52"/>
      <c r="CF894" s="52"/>
      <c r="CG894" s="52"/>
      <c r="CH894" s="52"/>
      <c r="CI894" s="52"/>
      <c r="CJ894" s="52"/>
      <c r="CK894" s="52"/>
      <c r="CL894" s="52"/>
      <c r="CM894" s="52"/>
      <c r="CN894" s="52"/>
      <c r="CO894" s="52"/>
      <c r="CP894" s="52"/>
      <c r="CQ894" s="52"/>
      <c r="CR894" s="52"/>
    </row>
    <row r="895" spans="1:96" ht="12.75" customHeight="1" x14ac:dyDescent="0.2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52"/>
      <c r="BB895" s="52"/>
      <c r="BC895" s="52"/>
      <c r="BD895" s="52"/>
      <c r="BE895" s="52"/>
      <c r="BF895" s="52"/>
      <c r="BG895" s="52"/>
      <c r="BH895" s="52"/>
      <c r="BI895" s="52"/>
      <c r="BJ895" s="52"/>
      <c r="BK895" s="52"/>
      <c r="BL895" s="52"/>
      <c r="BM895" s="52"/>
      <c r="BN895" s="52"/>
      <c r="BO895" s="52"/>
      <c r="BP895" s="52"/>
      <c r="BQ895" s="52"/>
      <c r="BR895" s="52"/>
      <c r="BS895" s="52"/>
      <c r="BT895" s="52"/>
      <c r="BU895" s="52"/>
      <c r="BV895" s="52"/>
      <c r="BW895" s="52"/>
      <c r="BX895" s="52"/>
      <c r="BY895" s="52"/>
      <c r="BZ895" s="52"/>
      <c r="CA895" s="52"/>
      <c r="CB895" s="52"/>
      <c r="CC895" s="52"/>
      <c r="CD895" s="52"/>
      <c r="CE895" s="52"/>
      <c r="CF895" s="52"/>
      <c r="CG895" s="52"/>
      <c r="CH895" s="52"/>
      <c r="CI895" s="52"/>
      <c r="CJ895" s="52"/>
      <c r="CK895" s="52"/>
      <c r="CL895" s="52"/>
      <c r="CM895" s="52"/>
      <c r="CN895" s="52"/>
      <c r="CO895" s="52"/>
      <c r="CP895" s="52"/>
      <c r="CQ895" s="52"/>
      <c r="CR895" s="52"/>
    </row>
    <row r="896" spans="1:96" ht="12.75" customHeight="1" x14ac:dyDescent="0.2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52"/>
      <c r="BB896" s="52"/>
      <c r="BC896" s="52"/>
      <c r="BD896" s="52"/>
      <c r="BE896" s="52"/>
      <c r="BF896" s="52"/>
      <c r="BG896" s="52"/>
      <c r="BH896" s="52"/>
      <c r="BI896" s="52"/>
      <c r="BJ896" s="52"/>
      <c r="BK896" s="52"/>
      <c r="BL896" s="52"/>
      <c r="BM896" s="52"/>
      <c r="BN896" s="52"/>
      <c r="BO896" s="52"/>
      <c r="BP896" s="52"/>
      <c r="BQ896" s="52"/>
      <c r="BR896" s="52"/>
      <c r="BS896" s="52"/>
      <c r="BT896" s="52"/>
      <c r="BU896" s="52"/>
      <c r="BV896" s="52"/>
      <c r="BW896" s="52"/>
      <c r="BX896" s="52"/>
      <c r="BY896" s="52"/>
      <c r="BZ896" s="52"/>
      <c r="CA896" s="52"/>
      <c r="CB896" s="52"/>
      <c r="CC896" s="52"/>
      <c r="CD896" s="52"/>
      <c r="CE896" s="52"/>
      <c r="CF896" s="52"/>
      <c r="CG896" s="52"/>
      <c r="CH896" s="52"/>
      <c r="CI896" s="52"/>
      <c r="CJ896" s="52"/>
      <c r="CK896" s="52"/>
      <c r="CL896" s="52"/>
      <c r="CM896" s="52"/>
      <c r="CN896" s="52"/>
      <c r="CO896" s="52"/>
      <c r="CP896" s="52"/>
      <c r="CQ896" s="52"/>
      <c r="CR896" s="52"/>
    </row>
    <row r="897" spans="1:96" ht="12.75" customHeight="1" x14ac:dyDescent="0.2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52"/>
      <c r="BB897" s="52"/>
      <c r="BC897" s="52"/>
      <c r="BD897" s="52"/>
      <c r="BE897" s="52"/>
      <c r="BF897" s="52"/>
      <c r="BG897" s="52"/>
      <c r="BH897" s="52"/>
      <c r="BI897" s="52"/>
      <c r="BJ897" s="52"/>
      <c r="BK897" s="52"/>
      <c r="BL897" s="52"/>
      <c r="BM897" s="52"/>
      <c r="BN897" s="52"/>
      <c r="BO897" s="52"/>
      <c r="BP897" s="52"/>
      <c r="BQ897" s="52"/>
      <c r="BR897" s="52"/>
      <c r="BS897" s="52"/>
      <c r="BT897" s="52"/>
      <c r="BU897" s="52"/>
      <c r="BV897" s="52"/>
      <c r="BW897" s="52"/>
      <c r="BX897" s="52"/>
      <c r="BY897" s="52"/>
      <c r="BZ897" s="52"/>
      <c r="CA897" s="52"/>
      <c r="CB897" s="52"/>
      <c r="CC897" s="52"/>
      <c r="CD897" s="52"/>
      <c r="CE897" s="52"/>
      <c r="CF897" s="52"/>
      <c r="CG897" s="52"/>
      <c r="CH897" s="52"/>
      <c r="CI897" s="52"/>
      <c r="CJ897" s="52"/>
      <c r="CK897" s="52"/>
      <c r="CL897" s="52"/>
      <c r="CM897" s="52"/>
      <c r="CN897" s="52"/>
      <c r="CO897" s="52"/>
      <c r="CP897" s="52"/>
      <c r="CQ897" s="52"/>
      <c r="CR897" s="52"/>
    </row>
    <row r="898" spans="1:96" ht="12.75" customHeight="1" x14ac:dyDescent="0.2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52"/>
      <c r="BB898" s="52"/>
      <c r="BC898" s="52"/>
      <c r="BD898" s="52"/>
      <c r="BE898" s="52"/>
      <c r="BF898" s="52"/>
      <c r="BG898" s="52"/>
      <c r="BH898" s="52"/>
      <c r="BI898" s="52"/>
      <c r="BJ898" s="52"/>
      <c r="BK898" s="52"/>
      <c r="BL898" s="52"/>
      <c r="BM898" s="52"/>
      <c r="BN898" s="52"/>
      <c r="BO898" s="52"/>
      <c r="BP898" s="52"/>
      <c r="BQ898" s="52"/>
      <c r="BR898" s="52"/>
      <c r="BS898" s="52"/>
      <c r="BT898" s="52"/>
      <c r="BU898" s="52"/>
      <c r="BV898" s="52"/>
      <c r="BW898" s="52"/>
      <c r="BX898" s="52"/>
      <c r="BY898" s="52"/>
      <c r="BZ898" s="52"/>
      <c r="CA898" s="52"/>
      <c r="CB898" s="52"/>
      <c r="CC898" s="52"/>
      <c r="CD898" s="52"/>
      <c r="CE898" s="52"/>
      <c r="CF898" s="52"/>
      <c r="CG898" s="52"/>
      <c r="CH898" s="52"/>
      <c r="CI898" s="52"/>
      <c r="CJ898" s="52"/>
      <c r="CK898" s="52"/>
      <c r="CL898" s="52"/>
      <c r="CM898" s="52"/>
      <c r="CN898" s="52"/>
      <c r="CO898" s="52"/>
      <c r="CP898" s="52"/>
      <c r="CQ898" s="52"/>
      <c r="CR898" s="52"/>
    </row>
    <row r="899" spans="1:96" ht="12.75" customHeight="1" x14ac:dyDescent="0.2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52"/>
      <c r="BB899" s="52"/>
      <c r="BC899" s="52"/>
      <c r="BD899" s="52"/>
      <c r="BE899" s="52"/>
      <c r="BF899" s="52"/>
      <c r="BG899" s="52"/>
      <c r="BH899" s="52"/>
      <c r="BI899" s="52"/>
      <c r="BJ899" s="52"/>
      <c r="BK899" s="52"/>
      <c r="BL899" s="52"/>
      <c r="BM899" s="52"/>
      <c r="BN899" s="52"/>
      <c r="BO899" s="52"/>
      <c r="BP899" s="52"/>
      <c r="BQ899" s="52"/>
      <c r="BR899" s="52"/>
      <c r="BS899" s="52"/>
      <c r="BT899" s="52"/>
      <c r="BU899" s="52"/>
      <c r="BV899" s="52"/>
      <c r="BW899" s="52"/>
      <c r="BX899" s="52"/>
      <c r="BY899" s="52"/>
      <c r="BZ899" s="52"/>
      <c r="CA899" s="52"/>
      <c r="CB899" s="52"/>
      <c r="CC899" s="52"/>
      <c r="CD899" s="52"/>
      <c r="CE899" s="52"/>
      <c r="CF899" s="52"/>
      <c r="CG899" s="52"/>
      <c r="CH899" s="52"/>
      <c r="CI899" s="52"/>
      <c r="CJ899" s="52"/>
      <c r="CK899" s="52"/>
      <c r="CL899" s="52"/>
      <c r="CM899" s="52"/>
      <c r="CN899" s="52"/>
      <c r="CO899" s="52"/>
      <c r="CP899" s="52"/>
      <c r="CQ899" s="52"/>
      <c r="CR899" s="52"/>
    </row>
    <row r="900" spans="1:96" ht="12.75" customHeight="1" x14ac:dyDescent="0.2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52"/>
      <c r="BB900" s="52"/>
      <c r="BC900" s="52"/>
      <c r="BD900" s="52"/>
      <c r="BE900" s="52"/>
      <c r="BF900" s="52"/>
      <c r="BG900" s="52"/>
      <c r="BH900" s="52"/>
      <c r="BI900" s="52"/>
      <c r="BJ900" s="52"/>
      <c r="BK900" s="52"/>
      <c r="BL900" s="52"/>
      <c r="BM900" s="52"/>
      <c r="BN900" s="52"/>
      <c r="BO900" s="52"/>
      <c r="BP900" s="52"/>
      <c r="BQ900" s="52"/>
      <c r="BR900" s="52"/>
      <c r="BS900" s="52"/>
      <c r="BT900" s="52"/>
      <c r="BU900" s="52"/>
      <c r="BV900" s="52"/>
      <c r="BW900" s="52"/>
      <c r="BX900" s="52"/>
      <c r="BY900" s="52"/>
      <c r="BZ900" s="52"/>
      <c r="CA900" s="52"/>
      <c r="CB900" s="52"/>
      <c r="CC900" s="52"/>
      <c r="CD900" s="52"/>
      <c r="CE900" s="52"/>
      <c r="CF900" s="52"/>
      <c r="CG900" s="52"/>
      <c r="CH900" s="52"/>
      <c r="CI900" s="52"/>
      <c r="CJ900" s="52"/>
      <c r="CK900" s="52"/>
      <c r="CL900" s="52"/>
      <c r="CM900" s="52"/>
      <c r="CN900" s="52"/>
      <c r="CO900" s="52"/>
      <c r="CP900" s="52"/>
      <c r="CQ900" s="52"/>
      <c r="CR900" s="52"/>
    </row>
    <row r="901" spans="1:96" ht="12.75" customHeight="1" x14ac:dyDescent="0.2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52"/>
      <c r="BB901" s="52"/>
      <c r="BC901" s="52"/>
      <c r="BD901" s="52"/>
      <c r="BE901" s="52"/>
      <c r="BF901" s="52"/>
      <c r="BG901" s="52"/>
      <c r="BH901" s="52"/>
      <c r="BI901" s="52"/>
      <c r="BJ901" s="52"/>
      <c r="BK901" s="52"/>
      <c r="BL901" s="52"/>
      <c r="BM901" s="52"/>
      <c r="BN901" s="52"/>
      <c r="BO901" s="52"/>
      <c r="BP901" s="52"/>
      <c r="BQ901" s="52"/>
      <c r="BR901" s="52"/>
      <c r="BS901" s="52"/>
      <c r="BT901" s="52"/>
      <c r="BU901" s="52"/>
      <c r="BV901" s="52"/>
      <c r="BW901" s="52"/>
      <c r="BX901" s="52"/>
      <c r="BY901" s="52"/>
      <c r="BZ901" s="52"/>
      <c r="CA901" s="52"/>
      <c r="CB901" s="52"/>
      <c r="CC901" s="52"/>
      <c r="CD901" s="52"/>
      <c r="CE901" s="52"/>
      <c r="CF901" s="52"/>
      <c r="CG901" s="52"/>
      <c r="CH901" s="52"/>
      <c r="CI901" s="52"/>
      <c r="CJ901" s="52"/>
      <c r="CK901" s="52"/>
      <c r="CL901" s="52"/>
      <c r="CM901" s="52"/>
      <c r="CN901" s="52"/>
      <c r="CO901" s="52"/>
      <c r="CP901" s="52"/>
      <c r="CQ901" s="52"/>
      <c r="CR901" s="52"/>
    </row>
    <row r="902" spans="1:96" ht="12.75" customHeight="1" x14ac:dyDescent="0.2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52"/>
      <c r="BB902" s="52"/>
      <c r="BC902" s="52"/>
      <c r="BD902" s="52"/>
      <c r="BE902" s="52"/>
      <c r="BF902" s="52"/>
      <c r="BG902" s="52"/>
      <c r="BH902" s="52"/>
      <c r="BI902" s="52"/>
      <c r="BJ902" s="52"/>
      <c r="BK902" s="52"/>
      <c r="BL902" s="52"/>
      <c r="BM902" s="52"/>
      <c r="BN902" s="52"/>
      <c r="BO902" s="52"/>
      <c r="BP902" s="52"/>
      <c r="BQ902" s="52"/>
      <c r="BR902" s="52"/>
      <c r="BS902" s="52"/>
      <c r="BT902" s="52"/>
      <c r="BU902" s="52"/>
      <c r="BV902" s="52"/>
      <c r="BW902" s="52"/>
      <c r="BX902" s="52"/>
      <c r="BY902" s="52"/>
      <c r="BZ902" s="52"/>
      <c r="CA902" s="52"/>
      <c r="CB902" s="52"/>
      <c r="CC902" s="52"/>
      <c r="CD902" s="52"/>
      <c r="CE902" s="52"/>
      <c r="CF902" s="52"/>
      <c r="CG902" s="52"/>
      <c r="CH902" s="52"/>
      <c r="CI902" s="52"/>
      <c r="CJ902" s="52"/>
      <c r="CK902" s="52"/>
      <c r="CL902" s="52"/>
      <c r="CM902" s="52"/>
      <c r="CN902" s="52"/>
      <c r="CO902" s="52"/>
      <c r="CP902" s="52"/>
      <c r="CQ902" s="52"/>
      <c r="CR902" s="52"/>
    </row>
    <row r="903" spans="1:96" ht="12.75" customHeight="1" x14ac:dyDescent="0.2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52"/>
      <c r="BB903" s="52"/>
      <c r="BC903" s="52"/>
      <c r="BD903" s="52"/>
      <c r="BE903" s="52"/>
      <c r="BF903" s="52"/>
      <c r="BG903" s="52"/>
      <c r="BH903" s="52"/>
      <c r="BI903" s="52"/>
      <c r="BJ903" s="52"/>
      <c r="BK903" s="52"/>
      <c r="BL903" s="52"/>
      <c r="BM903" s="52"/>
      <c r="BN903" s="52"/>
      <c r="BO903" s="52"/>
      <c r="BP903" s="52"/>
      <c r="BQ903" s="52"/>
      <c r="BR903" s="52"/>
      <c r="BS903" s="52"/>
      <c r="BT903" s="52"/>
      <c r="BU903" s="52"/>
      <c r="BV903" s="52"/>
      <c r="BW903" s="52"/>
      <c r="BX903" s="52"/>
      <c r="BY903" s="52"/>
      <c r="BZ903" s="52"/>
      <c r="CA903" s="52"/>
      <c r="CB903" s="52"/>
      <c r="CC903" s="52"/>
      <c r="CD903" s="52"/>
      <c r="CE903" s="52"/>
      <c r="CF903" s="52"/>
      <c r="CG903" s="52"/>
      <c r="CH903" s="52"/>
      <c r="CI903" s="52"/>
      <c r="CJ903" s="52"/>
      <c r="CK903" s="52"/>
      <c r="CL903" s="52"/>
      <c r="CM903" s="52"/>
      <c r="CN903" s="52"/>
      <c r="CO903" s="52"/>
      <c r="CP903" s="52"/>
      <c r="CQ903" s="52"/>
      <c r="CR903" s="52"/>
    </row>
    <row r="904" spans="1:96" ht="12.75" customHeight="1" x14ac:dyDescent="0.2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52"/>
      <c r="BB904" s="52"/>
      <c r="BC904" s="52"/>
      <c r="BD904" s="52"/>
      <c r="BE904" s="52"/>
      <c r="BF904" s="52"/>
      <c r="BG904" s="52"/>
      <c r="BH904" s="52"/>
      <c r="BI904" s="52"/>
      <c r="BJ904" s="52"/>
      <c r="BK904" s="52"/>
      <c r="BL904" s="52"/>
      <c r="BM904" s="52"/>
      <c r="BN904" s="52"/>
      <c r="BO904" s="52"/>
      <c r="BP904" s="52"/>
      <c r="BQ904" s="52"/>
      <c r="BR904" s="52"/>
      <c r="BS904" s="52"/>
      <c r="BT904" s="52"/>
      <c r="BU904" s="52"/>
      <c r="BV904" s="52"/>
      <c r="BW904" s="52"/>
      <c r="BX904" s="52"/>
      <c r="BY904" s="52"/>
      <c r="BZ904" s="52"/>
      <c r="CA904" s="52"/>
      <c r="CB904" s="52"/>
      <c r="CC904" s="52"/>
      <c r="CD904" s="52"/>
      <c r="CE904" s="52"/>
      <c r="CF904" s="52"/>
      <c r="CG904" s="52"/>
      <c r="CH904" s="52"/>
      <c r="CI904" s="52"/>
      <c r="CJ904" s="52"/>
      <c r="CK904" s="52"/>
      <c r="CL904" s="52"/>
      <c r="CM904" s="52"/>
      <c r="CN904" s="52"/>
      <c r="CO904" s="52"/>
      <c r="CP904" s="52"/>
      <c r="CQ904" s="52"/>
      <c r="CR904" s="52"/>
    </row>
    <row r="905" spans="1:96" ht="12.75" customHeight="1" x14ac:dyDescent="0.2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52"/>
      <c r="BB905" s="52"/>
      <c r="BC905" s="52"/>
      <c r="BD905" s="52"/>
      <c r="BE905" s="52"/>
      <c r="BF905" s="52"/>
      <c r="BG905" s="52"/>
      <c r="BH905" s="52"/>
      <c r="BI905" s="52"/>
      <c r="BJ905" s="52"/>
      <c r="BK905" s="52"/>
      <c r="BL905" s="52"/>
      <c r="BM905" s="52"/>
      <c r="BN905" s="52"/>
      <c r="BO905" s="52"/>
      <c r="BP905" s="52"/>
      <c r="BQ905" s="52"/>
      <c r="BR905" s="52"/>
      <c r="BS905" s="52"/>
      <c r="BT905" s="52"/>
      <c r="BU905" s="52"/>
      <c r="BV905" s="52"/>
      <c r="BW905" s="52"/>
      <c r="BX905" s="52"/>
      <c r="BY905" s="52"/>
      <c r="BZ905" s="52"/>
      <c r="CA905" s="52"/>
      <c r="CB905" s="52"/>
      <c r="CC905" s="52"/>
      <c r="CD905" s="52"/>
      <c r="CE905" s="52"/>
      <c r="CF905" s="52"/>
      <c r="CG905" s="52"/>
      <c r="CH905" s="52"/>
      <c r="CI905" s="52"/>
      <c r="CJ905" s="52"/>
      <c r="CK905" s="52"/>
      <c r="CL905" s="52"/>
      <c r="CM905" s="52"/>
      <c r="CN905" s="52"/>
      <c r="CO905" s="52"/>
      <c r="CP905" s="52"/>
      <c r="CQ905" s="52"/>
      <c r="CR905" s="52"/>
    </row>
    <row r="906" spans="1:96" ht="12.75" customHeight="1" x14ac:dyDescent="0.2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  <c r="CB906" s="52"/>
      <c r="CC906" s="52"/>
      <c r="CD906" s="52"/>
      <c r="CE906" s="52"/>
      <c r="CF906" s="52"/>
      <c r="CG906" s="52"/>
      <c r="CH906" s="52"/>
      <c r="CI906" s="52"/>
      <c r="CJ906" s="52"/>
      <c r="CK906" s="52"/>
      <c r="CL906" s="52"/>
      <c r="CM906" s="52"/>
      <c r="CN906" s="52"/>
      <c r="CO906" s="52"/>
      <c r="CP906" s="52"/>
      <c r="CQ906" s="52"/>
      <c r="CR906" s="52"/>
    </row>
    <row r="907" spans="1:96" ht="12.75" customHeight="1" x14ac:dyDescent="0.2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52"/>
      <c r="BB907" s="52"/>
      <c r="BC907" s="52"/>
      <c r="BD907" s="52"/>
      <c r="BE907" s="52"/>
      <c r="BF907" s="52"/>
      <c r="BG907" s="52"/>
      <c r="BH907" s="52"/>
      <c r="BI907" s="52"/>
      <c r="BJ907" s="52"/>
      <c r="BK907" s="52"/>
      <c r="BL907" s="52"/>
      <c r="BM907" s="52"/>
      <c r="BN907" s="52"/>
      <c r="BO907" s="52"/>
      <c r="BP907" s="52"/>
      <c r="BQ907" s="52"/>
      <c r="BR907" s="52"/>
      <c r="BS907" s="52"/>
      <c r="BT907" s="52"/>
      <c r="BU907" s="52"/>
      <c r="BV907" s="52"/>
      <c r="BW907" s="52"/>
      <c r="BX907" s="52"/>
      <c r="BY907" s="52"/>
      <c r="BZ907" s="52"/>
      <c r="CA907" s="52"/>
      <c r="CB907" s="52"/>
      <c r="CC907" s="52"/>
      <c r="CD907" s="52"/>
      <c r="CE907" s="52"/>
      <c r="CF907" s="52"/>
      <c r="CG907" s="52"/>
      <c r="CH907" s="52"/>
      <c r="CI907" s="52"/>
      <c r="CJ907" s="52"/>
      <c r="CK907" s="52"/>
      <c r="CL907" s="52"/>
      <c r="CM907" s="52"/>
      <c r="CN907" s="52"/>
      <c r="CO907" s="52"/>
      <c r="CP907" s="52"/>
      <c r="CQ907" s="52"/>
      <c r="CR907" s="52"/>
    </row>
    <row r="908" spans="1:96" ht="12.75" customHeight="1" x14ac:dyDescent="0.2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52"/>
      <c r="BB908" s="52"/>
      <c r="BC908" s="52"/>
      <c r="BD908" s="52"/>
      <c r="BE908" s="52"/>
      <c r="BF908" s="52"/>
      <c r="BG908" s="52"/>
      <c r="BH908" s="52"/>
      <c r="BI908" s="52"/>
      <c r="BJ908" s="52"/>
      <c r="BK908" s="52"/>
      <c r="BL908" s="52"/>
      <c r="BM908" s="52"/>
      <c r="BN908" s="52"/>
      <c r="BO908" s="52"/>
      <c r="BP908" s="52"/>
      <c r="BQ908" s="52"/>
      <c r="BR908" s="52"/>
      <c r="BS908" s="52"/>
      <c r="BT908" s="52"/>
      <c r="BU908" s="52"/>
      <c r="BV908" s="52"/>
      <c r="BW908" s="52"/>
      <c r="BX908" s="52"/>
      <c r="BY908" s="52"/>
      <c r="BZ908" s="52"/>
      <c r="CA908" s="52"/>
      <c r="CB908" s="52"/>
      <c r="CC908" s="52"/>
      <c r="CD908" s="52"/>
      <c r="CE908" s="52"/>
      <c r="CF908" s="52"/>
      <c r="CG908" s="52"/>
      <c r="CH908" s="52"/>
      <c r="CI908" s="52"/>
      <c r="CJ908" s="52"/>
      <c r="CK908" s="52"/>
      <c r="CL908" s="52"/>
      <c r="CM908" s="52"/>
      <c r="CN908" s="52"/>
      <c r="CO908" s="52"/>
      <c r="CP908" s="52"/>
      <c r="CQ908" s="52"/>
      <c r="CR908" s="52"/>
    </row>
    <row r="909" spans="1:96" ht="12.75" customHeight="1" x14ac:dyDescent="0.2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52"/>
      <c r="BB909" s="52"/>
      <c r="BC909" s="52"/>
      <c r="BD909" s="52"/>
      <c r="BE909" s="52"/>
      <c r="BF909" s="52"/>
      <c r="BG909" s="52"/>
      <c r="BH909" s="52"/>
      <c r="BI909" s="52"/>
      <c r="BJ909" s="52"/>
      <c r="BK909" s="52"/>
      <c r="BL909" s="52"/>
      <c r="BM909" s="52"/>
      <c r="BN909" s="52"/>
      <c r="BO909" s="52"/>
      <c r="BP909" s="52"/>
      <c r="BQ909" s="52"/>
      <c r="BR909" s="52"/>
      <c r="BS909" s="52"/>
      <c r="BT909" s="52"/>
      <c r="BU909" s="52"/>
      <c r="BV909" s="52"/>
      <c r="BW909" s="52"/>
      <c r="BX909" s="52"/>
      <c r="BY909" s="52"/>
      <c r="BZ909" s="52"/>
      <c r="CA909" s="52"/>
      <c r="CB909" s="52"/>
      <c r="CC909" s="52"/>
      <c r="CD909" s="52"/>
      <c r="CE909" s="52"/>
      <c r="CF909" s="52"/>
      <c r="CG909" s="52"/>
      <c r="CH909" s="52"/>
      <c r="CI909" s="52"/>
      <c r="CJ909" s="52"/>
      <c r="CK909" s="52"/>
      <c r="CL909" s="52"/>
      <c r="CM909" s="52"/>
      <c r="CN909" s="52"/>
      <c r="CO909" s="52"/>
      <c r="CP909" s="52"/>
      <c r="CQ909" s="52"/>
      <c r="CR909" s="52"/>
    </row>
    <row r="910" spans="1:96" ht="12.75" customHeight="1" x14ac:dyDescent="0.2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52"/>
      <c r="BB910" s="52"/>
      <c r="BC910" s="52"/>
      <c r="BD910" s="52"/>
      <c r="BE910" s="52"/>
      <c r="BF910" s="52"/>
      <c r="BG910" s="52"/>
      <c r="BH910" s="52"/>
      <c r="BI910" s="52"/>
      <c r="BJ910" s="52"/>
      <c r="BK910" s="52"/>
      <c r="BL910" s="52"/>
      <c r="BM910" s="52"/>
      <c r="BN910" s="52"/>
      <c r="BO910" s="52"/>
      <c r="BP910" s="52"/>
      <c r="BQ910" s="52"/>
      <c r="BR910" s="52"/>
      <c r="BS910" s="52"/>
      <c r="BT910" s="52"/>
      <c r="BU910" s="52"/>
      <c r="BV910" s="52"/>
      <c r="BW910" s="52"/>
      <c r="BX910" s="52"/>
      <c r="BY910" s="52"/>
      <c r="BZ910" s="52"/>
      <c r="CA910" s="52"/>
      <c r="CB910" s="52"/>
      <c r="CC910" s="52"/>
      <c r="CD910" s="52"/>
      <c r="CE910" s="52"/>
      <c r="CF910" s="52"/>
      <c r="CG910" s="52"/>
      <c r="CH910" s="52"/>
      <c r="CI910" s="52"/>
      <c r="CJ910" s="52"/>
      <c r="CK910" s="52"/>
      <c r="CL910" s="52"/>
      <c r="CM910" s="52"/>
      <c r="CN910" s="52"/>
      <c r="CO910" s="52"/>
      <c r="CP910" s="52"/>
      <c r="CQ910" s="52"/>
      <c r="CR910" s="52"/>
    </row>
    <row r="911" spans="1:96" ht="12.75" customHeight="1" x14ac:dyDescent="0.2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52"/>
      <c r="BB911" s="52"/>
      <c r="BC911" s="52"/>
      <c r="BD911" s="52"/>
      <c r="BE911" s="52"/>
      <c r="BF911" s="52"/>
      <c r="BG911" s="52"/>
      <c r="BH911" s="52"/>
      <c r="BI911" s="52"/>
      <c r="BJ911" s="52"/>
      <c r="BK911" s="52"/>
      <c r="BL911" s="52"/>
      <c r="BM911" s="52"/>
      <c r="BN911" s="52"/>
      <c r="BO911" s="52"/>
      <c r="BP911" s="52"/>
      <c r="BQ911" s="52"/>
      <c r="BR911" s="52"/>
      <c r="BS911" s="52"/>
      <c r="BT911" s="52"/>
      <c r="BU911" s="52"/>
      <c r="BV911" s="52"/>
      <c r="BW911" s="52"/>
      <c r="BX911" s="52"/>
      <c r="BY911" s="52"/>
      <c r="BZ911" s="52"/>
      <c r="CA911" s="52"/>
      <c r="CB911" s="52"/>
      <c r="CC911" s="52"/>
      <c r="CD911" s="52"/>
      <c r="CE911" s="52"/>
      <c r="CF911" s="52"/>
      <c r="CG911" s="52"/>
      <c r="CH911" s="52"/>
      <c r="CI911" s="52"/>
      <c r="CJ911" s="52"/>
      <c r="CK911" s="52"/>
      <c r="CL911" s="52"/>
      <c r="CM911" s="52"/>
      <c r="CN911" s="52"/>
      <c r="CO911" s="52"/>
      <c r="CP911" s="52"/>
      <c r="CQ911" s="52"/>
      <c r="CR911" s="52"/>
    </row>
    <row r="912" spans="1:96" ht="12.75" customHeight="1" x14ac:dyDescent="0.2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52"/>
      <c r="BB912" s="52"/>
      <c r="BC912" s="52"/>
      <c r="BD912" s="52"/>
      <c r="BE912" s="52"/>
      <c r="BF912" s="52"/>
      <c r="BG912" s="52"/>
      <c r="BH912" s="52"/>
      <c r="BI912" s="52"/>
      <c r="BJ912" s="52"/>
      <c r="BK912" s="52"/>
      <c r="BL912" s="52"/>
      <c r="BM912" s="52"/>
      <c r="BN912" s="52"/>
      <c r="BO912" s="52"/>
      <c r="BP912" s="52"/>
      <c r="BQ912" s="52"/>
      <c r="BR912" s="52"/>
      <c r="BS912" s="52"/>
      <c r="BT912" s="52"/>
      <c r="BU912" s="52"/>
      <c r="BV912" s="52"/>
      <c r="BW912" s="52"/>
      <c r="BX912" s="52"/>
      <c r="BY912" s="52"/>
      <c r="BZ912" s="52"/>
      <c r="CA912" s="52"/>
      <c r="CB912" s="52"/>
      <c r="CC912" s="52"/>
      <c r="CD912" s="52"/>
      <c r="CE912" s="52"/>
      <c r="CF912" s="52"/>
      <c r="CG912" s="52"/>
      <c r="CH912" s="52"/>
      <c r="CI912" s="52"/>
      <c r="CJ912" s="52"/>
      <c r="CK912" s="52"/>
      <c r="CL912" s="52"/>
      <c r="CM912" s="52"/>
      <c r="CN912" s="52"/>
      <c r="CO912" s="52"/>
      <c r="CP912" s="52"/>
      <c r="CQ912" s="52"/>
      <c r="CR912" s="52"/>
    </row>
    <row r="913" spans="1:96" ht="12.75" customHeight="1" x14ac:dyDescent="0.2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52"/>
      <c r="BB913" s="52"/>
      <c r="BC913" s="52"/>
      <c r="BD913" s="52"/>
      <c r="BE913" s="52"/>
      <c r="BF913" s="52"/>
      <c r="BG913" s="52"/>
      <c r="BH913" s="52"/>
      <c r="BI913" s="52"/>
      <c r="BJ913" s="52"/>
      <c r="BK913" s="52"/>
      <c r="BL913" s="52"/>
      <c r="BM913" s="52"/>
      <c r="BN913" s="52"/>
      <c r="BO913" s="52"/>
      <c r="BP913" s="52"/>
      <c r="BQ913" s="52"/>
      <c r="BR913" s="52"/>
      <c r="BS913" s="52"/>
      <c r="BT913" s="52"/>
      <c r="BU913" s="52"/>
      <c r="BV913" s="52"/>
      <c r="BW913" s="52"/>
      <c r="BX913" s="52"/>
      <c r="BY913" s="52"/>
      <c r="BZ913" s="52"/>
      <c r="CA913" s="52"/>
      <c r="CB913" s="52"/>
      <c r="CC913" s="52"/>
      <c r="CD913" s="52"/>
      <c r="CE913" s="52"/>
      <c r="CF913" s="52"/>
      <c r="CG913" s="52"/>
      <c r="CH913" s="52"/>
      <c r="CI913" s="52"/>
      <c r="CJ913" s="52"/>
      <c r="CK913" s="52"/>
      <c r="CL913" s="52"/>
      <c r="CM913" s="52"/>
      <c r="CN913" s="52"/>
      <c r="CO913" s="52"/>
      <c r="CP913" s="52"/>
      <c r="CQ913" s="52"/>
      <c r="CR913" s="52"/>
    </row>
    <row r="914" spans="1:96" ht="12.75" customHeight="1" x14ac:dyDescent="0.2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52"/>
      <c r="BB914" s="52"/>
      <c r="BC914" s="52"/>
      <c r="BD914" s="52"/>
      <c r="BE914" s="52"/>
      <c r="BF914" s="52"/>
      <c r="BG914" s="52"/>
      <c r="BH914" s="52"/>
      <c r="BI914" s="52"/>
      <c r="BJ914" s="52"/>
      <c r="BK914" s="52"/>
      <c r="BL914" s="52"/>
      <c r="BM914" s="52"/>
      <c r="BN914" s="52"/>
      <c r="BO914" s="52"/>
      <c r="BP914" s="52"/>
      <c r="BQ914" s="52"/>
      <c r="BR914" s="52"/>
      <c r="BS914" s="52"/>
      <c r="BT914" s="52"/>
      <c r="BU914" s="52"/>
      <c r="BV914" s="52"/>
      <c r="BW914" s="52"/>
      <c r="BX914" s="52"/>
      <c r="BY914" s="52"/>
      <c r="BZ914" s="52"/>
      <c r="CA914" s="52"/>
      <c r="CB914" s="52"/>
      <c r="CC914" s="52"/>
      <c r="CD914" s="52"/>
      <c r="CE914" s="52"/>
      <c r="CF914" s="52"/>
      <c r="CG914" s="52"/>
      <c r="CH914" s="52"/>
      <c r="CI914" s="52"/>
      <c r="CJ914" s="52"/>
      <c r="CK914" s="52"/>
      <c r="CL914" s="52"/>
      <c r="CM914" s="52"/>
      <c r="CN914" s="52"/>
      <c r="CO914" s="52"/>
      <c r="CP914" s="52"/>
      <c r="CQ914" s="52"/>
      <c r="CR914" s="52"/>
    </row>
    <row r="915" spans="1:96" ht="12.75" customHeight="1" x14ac:dyDescent="0.2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52"/>
      <c r="BB915" s="52"/>
      <c r="BC915" s="52"/>
      <c r="BD915" s="52"/>
      <c r="BE915" s="52"/>
      <c r="BF915" s="52"/>
      <c r="BG915" s="52"/>
      <c r="BH915" s="52"/>
      <c r="BI915" s="52"/>
      <c r="BJ915" s="52"/>
      <c r="BK915" s="52"/>
      <c r="BL915" s="52"/>
      <c r="BM915" s="52"/>
      <c r="BN915" s="52"/>
      <c r="BO915" s="52"/>
      <c r="BP915" s="52"/>
      <c r="BQ915" s="52"/>
      <c r="BR915" s="52"/>
      <c r="BS915" s="52"/>
      <c r="BT915" s="52"/>
      <c r="BU915" s="52"/>
      <c r="BV915" s="52"/>
      <c r="BW915" s="52"/>
      <c r="BX915" s="52"/>
      <c r="BY915" s="52"/>
      <c r="BZ915" s="52"/>
      <c r="CA915" s="52"/>
      <c r="CB915" s="52"/>
      <c r="CC915" s="52"/>
      <c r="CD915" s="52"/>
      <c r="CE915" s="52"/>
      <c r="CF915" s="52"/>
      <c r="CG915" s="52"/>
      <c r="CH915" s="52"/>
      <c r="CI915" s="52"/>
      <c r="CJ915" s="52"/>
      <c r="CK915" s="52"/>
      <c r="CL915" s="52"/>
      <c r="CM915" s="52"/>
      <c r="CN915" s="52"/>
      <c r="CO915" s="52"/>
      <c r="CP915" s="52"/>
      <c r="CQ915" s="52"/>
      <c r="CR915" s="52"/>
    </row>
    <row r="916" spans="1:96" ht="12.75" customHeight="1" x14ac:dyDescent="0.2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52"/>
      <c r="BB916" s="52"/>
      <c r="BC916" s="52"/>
      <c r="BD916" s="52"/>
      <c r="BE916" s="52"/>
      <c r="BF916" s="52"/>
      <c r="BG916" s="52"/>
      <c r="BH916" s="52"/>
      <c r="BI916" s="52"/>
      <c r="BJ916" s="52"/>
      <c r="BK916" s="52"/>
      <c r="BL916" s="52"/>
      <c r="BM916" s="52"/>
      <c r="BN916" s="52"/>
      <c r="BO916" s="52"/>
      <c r="BP916" s="52"/>
      <c r="BQ916" s="52"/>
      <c r="BR916" s="52"/>
      <c r="BS916" s="52"/>
      <c r="BT916" s="52"/>
      <c r="BU916" s="52"/>
      <c r="BV916" s="52"/>
      <c r="BW916" s="52"/>
      <c r="BX916" s="52"/>
      <c r="BY916" s="52"/>
      <c r="BZ916" s="52"/>
      <c r="CA916" s="52"/>
      <c r="CB916" s="52"/>
      <c r="CC916" s="52"/>
      <c r="CD916" s="52"/>
      <c r="CE916" s="52"/>
      <c r="CF916" s="52"/>
      <c r="CG916" s="52"/>
      <c r="CH916" s="52"/>
      <c r="CI916" s="52"/>
      <c r="CJ916" s="52"/>
      <c r="CK916" s="52"/>
      <c r="CL916" s="52"/>
      <c r="CM916" s="52"/>
      <c r="CN916" s="52"/>
      <c r="CO916" s="52"/>
      <c r="CP916" s="52"/>
      <c r="CQ916" s="52"/>
      <c r="CR916" s="52"/>
    </row>
    <row r="917" spans="1:96" ht="12.75" customHeight="1" x14ac:dyDescent="0.2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52"/>
      <c r="BB917" s="52"/>
      <c r="BC917" s="52"/>
      <c r="BD917" s="52"/>
      <c r="BE917" s="52"/>
      <c r="BF917" s="52"/>
      <c r="BG917" s="52"/>
      <c r="BH917" s="52"/>
      <c r="BI917" s="52"/>
      <c r="BJ917" s="52"/>
      <c r="BK917" s="52"/>
      <c r="BL917" s="52"/>
      <c r="BM917" s="52"/>
      <c r="BN917" s="52"/>
      <c r="BO917" s="52"/>
      <c r="BP917" s="52"/>
      <c r="BQ917" s="52"/>
      <c r="BR917" s="52"/>
      <c r="BS917" s="52"/>
      <c r="BT917" s="52"/>
      <c r="BU917" s="52"/>
      <c r="BV917" s="52"/>
      <c r="BW917" s="52"/>
      <c r="BX917" s="52"/>
      <c r="BY917" s="52"/>
      <c r="BZ917" s="52"/>
      <c r="CA917" s="52"/>
      <c r="CB917" s="52"/>
      <c r="CC917" s="52"/>
      <c r="CD917" s="52"/>
      <c r="CE917" s="52"/>
      <c r="CF917" s="52"/>
      <c r="CG917" s="52"/>
      <c r="CH917" s="52"/>
      <c r="CI917" s="52"/>
      <c r="CJ917" s="52"/>
      <c r="CK917" s="52"/>
      <c r="CL917" s="52"/>
      <c r="CM917" s="52"/>
      <c r="CN917" s="52"/>
      <c r="CO917" s="52"/>
      <c r="CP917" s="52"/>
      <c r="CQ917" s="52"/>
      <c r="CR917" s="52"/>
    </row>
    <row r="918" spans="1:96" ht="12.75" customHeight="1" x14ac:dyDescent="0.2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52"/>
      <c r="BB918" s="52"/>
      <c r="BC918" s="52"/>
      <c r="BD918" s="52"/>
      <c r="BE918" s="52"/>
      <c r="BF918" s="52"/>
      <c r="BG918" s="52"/>
      <c r="BH918" s="52"/>
      <c r="BI918" s="52"/>
      <c r="BJ918" s="52"/>
      <c r="BK918" s="52"/>
      <c r="BL918" s="52"/>
      <c r="BM918" s="52"/>
      <c r="BN918" s="52"/>
      <c r="BO918" s="52"/>
      <c r="BP918" s="52"/>
      <c r="BQ918" s="52"/>
      <c r="BR918" s="52"/>
      <c r="BS918" s="52"/>
      <c r="BT918" s="52"/>
      <c r="BU918" s="52"/>
      <c r="BV918" s="52"/>
      <c r="BW918" s="52"/>
      <c r="BX918" s="52"/>
      <c r="BY918" s="52"/>
      <c r="BZ918" s="52"/>
      <c r="CA918" s="52"/>
      <c r="CB918" s="52"/>
      <c r="CC918" s="52"/>
      <c r="CD918" s="52"/>
      <c r="CE918" s="52"/>
      <c r="CF918" s="52"/>
      <c r="CG918" s="52"/>
      <c r="CH918" s="52"/>
      <c r="CI918" s="52"/>
      <c r="CJ918" s="52"/>
      <c r="CK918" s="52"/>
      <c r="CL918" s="52"/>
      <c r="CM918" s="52"/>
      <c r="CN918" s="52"/>
      <c r="CO918" s="52"/>
      <c r="CP918" s="52"/>
      <c r="CQ918" s="52"/>
      <c r="CR918" s="52"/>
    </row>
    <row r="919" spans="1:96" ht="12.75" customHeight="1" x14ac:dyDescent="0.2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52"/>
      <c r="BB919" s="52"/>
      <c r="BC919" s="52"/>
      <c r="BD919" s="52"/>
      <c r="BE919" s="52"/>
      <c r="BF919" s="52"/>
      <c r="BG919" s="52"/>
      <c r="BH919" s="52"/>
      <c r="BI919" s="52"/>
      <c r="BJ919" s="52"/>
      <c r="BK919" s="52"/>
      <c r="BL919" s="52"/>
      <c r="BM919" s="52"/>
      <c r="BN919" s="52"/>
      <c r="BO919" s="52"/>
      <c r="BP919" s="52"/>
      <c r="BQ919" s="52"/>
      <c r="BR919" s="52"/>
      <c r="BS919" s="52"/>
      <c r="BT919" s="52"/>
      <c r="BU919" s="52"/>
      <c r="BV919" s="52"/>
      <c r="BW919" s="52"/>
      <c r="BX919" s="52"/>
      <c r="BY919" s="52"/>
      <c r="BZ919" s="52"/>
      <c r="CA919" s="52"/>
      <c r="CB919" s="52"/>
      <c r="CC919" s="52"/>
      <c r="CD919" s="52"/>
      <c r="CE919" s="52"/>
      <c r="CF919" s="52"/>
      <c r="CG919" s="52"/>
      <c r="CH919" s="52"/>
      <c r="CI919" s="52"/>
      <c r="CJ919" s="52"/>
      <c r="CK919" s="52"/>
      <c r="CL919" s="52"/>
      <c r="CM919" s="52"/>
      <c r="CN919" s="52"/>
      <c r="CO919" s="52"/>
      <c r="CP919" s="52"/>
      <c r="CQ919" s="52"/>
      <c r="CR919" s="52"/>
    </row>
    <row r="920" spans="1:96" ht="12.75" customHeight="1" x14ac:dyDescent="0.2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52"/>
      <c r="BB920" s="52"/>
      <c r="BC920" s="52"/>
      <c r="BD920" s="52"/>
      <c r="BE920" s="52"/>
      <c r="BF920" s="52"/>
      <c r="BG920" s="52"/>
      <c r="BH920" s="52"/>
      <c r="BI920" s="52"/>
      <c r="BJ920" s="52"/>
      <c r="BK920" s="52"/>
      <c r="BL920" s="52"/>
      <c r="BM920" s="52"/>
      <c r="BN920" s="52"/>
      <c r="BO920" s="52"/>
      <c r="BP920" s="52"/>
      <c r="BQ920" s="52"/>
      <c r="BR920" s="52"/>
      <c r="BS920" s="52"/>
      <c r="BT920" s="52"/>
      <c r="BU920" s="52"/>
      <c r="BV920" s="52"/>
      <c r="BW920" s="52"/>
      <c r="BX920" s="52"/>
      <c r="BY920" s="52"/>
      <c r="BZ920" s="52"/>
      <c r="CA920" s="52"/>
      <c r="CB920" s="52"/>
      <c r="CC920" s="52"/>
      <c r="CD920" s="52"/>
      <c r="CE920" s="52"/>
      <c r="CF920" s="52"/>
      <c r="CG920" s="52"/>
      <c r="CH920" s="52"/>
      <c r="CI920" s="52"/>
      <c r="CJ920" s="52"/>
      <c r="CK920" s="52"/>
      <c r="CL920" s="52"/>
      <c r="CM920" s="52"/>
      <c r="CN920" s="52"/>
      <c r="CO920" s="52"/>
      <c r="CP920" s="52"/>
      <c r="CQ920" s="52"/>
      <c r="CR920" s="52"/>
    </row>
    <row r="921" spans="1:96" ht="12.75" customHeight="1" x14ac:dyDescent="0.2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52"/>
      <c r="BB921" s="52"/>
      <c r="BC921" s="52"/>
      <c r="BD921" s="52"/>
      <c r="BE921" s="52"/>
      <c r="BF921" s="52"/>
      <c r="BG921" s="52"/>
      <c r="BH921" s="52"/>
      <c r="BI921" s="52"/>
      <c r="BJ921" s="52"/>
      <c r="BK921" s="52"/>
      <c r="BL921" s="52"/>
      <c r="BM921" s="52"/>
      <c r="BN921" s="52"/>
      <c r="BO921" s="52"/>
      <c r="BP921" s="52"/>
      <c r="BQ921" s="52"/>
      <c r="BR921" s="52"/>
      <c r="BS921" s="52"/>
      <c r="BT921" s="52"/>
      <c r="BU921" s="52"/>
      <c r="BV921" s="52"/>
      <c r="BW921" s="52"/>
      <c r="BX921" s="52"/>
      <c r="BY921" s="52"/>
      <c r="BZ921" s="52"/>
      <c r="CA921" s="52"/>
      <c r="CB921" s="52"/>
      <c r="CC921" s="52"/>
      <c r="CD921" s="52"/>
      <c r="CE921" s="52"/>
      <c r="CF921" s="52"/>
      <c r="CG921" s="52"/>
      <c r="CH921" s="52"/>
      <c r="CI921" s="52"/>
      <c r="CJ921" s="52"/>
      <c r="CK921" s="52"/>
      <c r="CL921" s="52"/>
      <c r="CM921" s="52"/>
      <c r="CN921" s="52"/>
      <c r="CO921" s="52"/>
      <c r="CP921" s="52"/>
      <c r="CQ921" s="52"/>
      <c r="CR921" s="52"/>
    </row>
    <row r="922" spans="1:96" ht="12.75" customHeight="1" x14ac:dyDescent="0.2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52"/>
      <c r="BB922" s="52"/>
      <c r="BC922" s="52"/>
      <c r="BD922" s="52"/>
      <c r="BE922" s="52"/>
      <c r="BF922" s="52"/>
      <c r="BG922" s="52"/>
      <c r="BH922" s="52"/>
      <c r="BI922" s="52"/>
      <c r="BJ922" s="52"/>
      <c r="BK922" s="52"/>
      <c r="BL922" s="52"/>
      <c r="BM922" s="52"/>
      <c r="BN922" s="52"/>
      <c r="BO922" s="52"/>
      <c r="BP922" s="52"/>
      <c r="BQ922" s="52"/>
      <c r="BR922" s="52"/>
      <c r="BS922" s="52"/>
      <c r="BT922" s="52"/>
      <c r="BU922" s="52"/>
      <c r="BV922" s="52"/>
      <c r="BW922" s="52"/>
      <c r="BX922" s="52"/>
      <c r="BY922" s="52"/>
      <c r="BZ922" s="52"/>
      <c r="CA922" s="52"/>
      <c r="CB922" s="52"/>
      <c r="CC922" s="52"/>
      <c r="CD922" s="52"/>
      <c r="CE922" s="52"/>
      <c r="CF922" s="52"/>
      <c r="CG922" s="52"/>
      <c r="CH922" s="52"/>
      <c r="CI922" s="52"/>
      <c r="CJ922" s="52"/>
      <c r="CK922" s="52"/>
      <c r="CL922" s="52"/>
      <c r="CM922" s="52"/>
      <c r="CN922" s="52"/>
      <c r="CO922" s="52"/>
      <c r="CP922" s="52"/>
      <c r="CQ922" s="52"/>
      <c r="CR922" s="52"/>
    </row>
    <row r="923" spans="1:96" ht="12.75" customHeight="1" x14ac:dyDescent="0.2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52"/>
      <c r="BB923" s="52"/>
      <c r="BC923" s="52"/>
      <c r="BD923" s="52"/>
      <c r="BE923" s="52"/>
      <c r="BF923" s="52"/>
      <c r="BG923" s="52"/>
      <c r="BH923" s="52"/>
      <c r="BI923" s="52"/>
      <c r="BJ923" s="52"/>
      <c r="BK923" s="52"/>
      <c r="BL923" s="52"/>
      <c r="BM923" s="52"/>
      <c r="BN923" s="52"/>
      <c r="BO923" s="52"/>
      <c r="BP923" s="52"/>
      <c r="BQ923" s="52"/>
      <c r="BR923" s="52"/>
      <c r="BS923" s="52"/>
      <c r="BT923" s="52"/>
      <c r="BU923" s="52"/>
      <c r="BV923" s="52"/>
      <c r="BW923" s="52"/>
      <c r="BX923" s="52"/>
      <c r="BY923" s="52"/>
      <c r="BZ923" s="52"/>
      <c r="CA923" s="52"/>
      <c r="CB923" s="52"/>
      <c r="CC923" s="52"/>
      <c r="CD923" s="52"/>
      <c r="CE923" s="52"/>
      <c r="CF923" s="52"/>
      <c r="CG923" s="52"/>
      <c r="CH923" s="52"/>
      <c r="CI923" s="52"/>
      <c r="CJ923" s="52"/>
      <c r="CK923" s="52"/>
      <c r="CL923" s="52"/>
      <c r="CM923" s="52"/>
      <c r="CN923" s="52"/>
      <c r="CO923" s="52"/>
      <c r="CP923" s="52"/>
      <c r="CQ923" s="52"/>
      <c r="CR923" s="52"/>
    </row>
    <row r="924" spans="1:96" ht="12.75" customHeight="1" x14ac:dyDescent="0.2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52"/>
      <c r="BB924" s="52"/>
      <c r="BC924" s="52"/>
      <c r="BD924" s="52"/>
      <c r="BE924" s="52"/>
      <c r="BF924" s="52"/>
      <c r="BG924" s="52"/>
      <c r="BH924" s="52"/>
      <c r="BI924" s="52"/>
      <c r="BJ924" s="52"/>
      <c r="BK924" s="52"/>
      <c r="BL924" s="52"/>
      <c r="BM924" s="52"/>
      <c r="BN924" s="52"/>
      <c r="BO924" s="52"/>
      <c r="BP924" s="52"/>
      <c r="BQ924" s="52"/>
      <c r="BR924" s="52"/>
      <c r="BS924" s="52"/>
      <c r="BT924" s="52"/>
      <c r="BU924" s="52"/>
      <c r="BV924" s="52"/>
      <c r="BW924" s="52"/>
      <c r="BX924" s="52"/>
      <c r="BY924" s="52"/>
      <c r="BZ924" s="52"/>
      <c r="CA924" s="52"/>
      <c r="CB924" s="52"/>
      <c r="CC924" s="52"/>
      <c r="CD924" s="52"/>
      <c r="CE924" s="52"/>
      <c r="CF924" s="52"/>
      <c r="CG924" s="52"/>
      <c r="CH924" s="52"/>
      <c r="CI924" s="52"/>
      <c r="CJ924" s="52"/>
      <c r="CK924" s="52"/>
      <c r="CL924" s="52"/>
      <c r="CM924" s="52"/>
      <c r="CN924" s="52"/>
      <c r="CO924" s="52"/>
      <c r="CP924" s="52"/>
      <c r="CQ924" s="52"/>
      <c r="CR924" s="52"/>
    </row>
    <row r="925" spans="1:96" ht="12.75" customHeight="1" x14ac:dyDescent="0.2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52"/>
      <c r="BB925" s="52"/>
      <c r="BC925" s="52"/>
      <c r="BD925" s="52"/>
      <c r="BE925" s="52"/>
      <c r="BF925" s="52"/>
      <c r="BG925" s="52"/>
      <c r="BH925" s="52"/>
      <c r="BI925" s="52"/>
      <c r="BJ925" s="52"/>
      <c r="BK925" s="52"/>
      <c r="BL925" s="52"/>
      <c r="BM925" s="52"/>
      <c r="BN925" s="52"/>
      <c r="BO925" s="52"/>
      <c r="BP925" s="52"/>
      <c r="BQ925" s="52"/>
      <c r="BR925" s="52"/>
      <c r="BS925" s="52"/>
      <c r="BT925" s="52"/>
      <c r="BU925" s="52"/>
      <c r="BV925" s="52"/>
      <c r="BW925" s="52"/>
      <c r="BX925" s="52"/>
      <c r="BY925" s="52"/>
      <c r="BZ925" s="52"/>
      <c r="CA925" s="52"/>
      <c r="CB925" s="52"/>
      <c r="CC925" s="52"/>
      <c r="CD925" s="52"/>
      <c r="CE925" s="52"/>
      <c r="CF925" s="52"/>
      <c r="CG925" s="52"/>
      <c r="CH925" s="52"/>
      <c r="CI925" s="52"/>
      <c r="CJ925" s="52"/>
      <c r="CK925" s="52"/>
      <c r="CL925" s="52"/>
      <c r="CM925" s="52"/>
      <c r="CN925" s="52"/>
      <c r="CO925" s="52"/>
      <c r="CP925" s="52"/>
      <c r="CQ925" s="52"/>
      <c r="CR925" s="52"/>
    </row>
    <row r="926" spans="1:96" ht="12.75" customHeight="1" x14ac:dyDescent="0.2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52"/>
      <c r="BB926" s="52"/>
      <c r="BC926" s="52"/>
      <c r="BD926" s="52"/>
      <c r="BE926" s="52"/>
      <c r="BF926" s="52"/>
      <c r="BG926" s="52"/>
      <c r="BH926" s="52"/>
      <c r="BI926" s="52"/>
      <c r="BJ926" s="52"/>
      <c r="BK926" s="52"/>
      <c r="BL926" s="52"/>
      <c r="BM926" s="52"/>
      <c r="BN926" s="52"/>
      <c r="BO926" s="52"/>
      <c r="BP926" s="52"/>
      <c r="BQ926" s="52"/>
      <c r="BR926" s="52"/>
      <c r="BS926" s="52"/>
      <c r="BT926" s="52"/>
      <c r="BU926" s="52"/>
      <c r="BV926" s="52"/>
      <c r="BW926" s="52"/>
      <c r="BX926" s="52"/>
      <c r="BY926" s="52"/>
      <c r="BZ926" s="52"/>
      <c r="CA926" s="52"/>
      <c r="CB926" s="52"/>
      <c r="CC926" s="52"/>
      <c r="CD926" s="52"/>
      <c r="CE926" s="52"/>
      <c r="CF926" s="52"/>
      <c r="CG926" s="52"/>
      <c r="CH926" s="52"/>
      <c r="CI926" s="52"/>
      <c r="CJ926" s="52"/>
      <c r="CK926" s="52"/>
      <c r="CL926" s="52"/>
      <c r="CM926" s="52"/>
      <c r="CN926" s="52"/>
      <c r="CO926" s="52"/>
      <c r="CP926" s="52"/>
      <c r="CQ926" s="52"/>
      <c r="CR926" s="52"/>
    </row>
    <row r="927" spans="1:96" ht="12.75" customHeight="1" x14ac:dyDescent="0.2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52"/>
      <c r="BB927" s="52"/>
      <c r="BC927" s="52"/>
      <c r="BD927" s="52"/>
      <c r="BE927" s="52"/>
      <c r="BF927" s="52"/>
      <c r="BG927" s="52"/>
      <c r="BH927" s="52"/>
      <c r="BI927" s="52"/>
      <c r="BJ927" s="52"/>
      <c r="BK927" s="52"/>
      <c r="BL927" s="52"/>
      <c r="BM927" s="52"/>
      <c r="BN927" s="52"/>
      <c r="BO927" s="52"/>
      <c r="BP927" s="52"/>
      <c r="BQ927" s="52"/>
      <c r="BR927" s="52"/>
      <c r="BS927" s="52"/>
      <c r="BT927" s="52"/>
      <c r="BU927" s="52"/>
      <c r="BV927" s="52"/>
      <c r="BW927" s="52"/>
      <c r="BX927" s="52"/>
      <c r="BY927" s="52"/>
      <c r="BZ927" s="52"/>
      <c r="CA927" s="52"/>
      <c r="CB927" s="52"/>
      <c r="CC927" s="52"/>
      <c r="CD927" s="52"/>
      <c r="CE927" s="52"/>
      <c r="CF927" s="52"/>
      <c r="CG927" s="52"/>
      <c r="CH927" s="52"/>
      <c r="CI927" s="52"/>
      <c r="CJ927" s="52"/>
      <c r="CK927" s="52"/>
      <c r="CL927" s="52"/>
      <c r="CM927" s="52"/>
      <c r="CN927" s="52"/>
      <c r="CO927" s="52"/>
      <c r="CP927" s="52"/>
      <c r="CQ927" s="52"/>
      <c r="CR927" s="52"/>
    </row>
    <row r="928" spans="1:96" ht="12.75" customHeight="1" x14ac:dyDescent="0.2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52"/>
      <c r="BB928" s="52"/>
      <c r="BC928" s="52"/>
      <c r="BD928" s="52"/>
      <c r="BE928" s="52"/>
      <c r="BF928" s="52"/>
      <c r="BG928" s="52"/>
      <c r="BH928" s="52"/>
      <c r="BI928" s="52"/>
      <c r="BJ928" s="52"/>
      <c r="BK928" s="52"/>
      <c r="BL928" s="52"/>
      <c r="BM928" s="52"/>
      <c r="BN928" s="52"/>
      <c r="BO928" s="52"/>
      <c r="BP928" s="52"/>
      <c r="BQ928" s="52"/>
      <c r="BR928" s="52"/>
      <c r="BS928" s="52"/>
      <c r="BT928" s="52"/>
      <c r="BU928" s="52"/>
      <c r="BV928" s="52"/>
      <c r="BW928" s="52"/>
      <c r="BX928" s="52"/>
      <c r="BY928" s="52"/>
      <c r="BZ928" s="52"/>
      <c r="CA928" s="52"/>
      <c r="CB928" s="52"/>
      <c r="CC928" s="52"/>
      <c r="CD928" s="52"/>
      <c r="CE928" s="52"/>
      <c r="CF928" s="52"/>
      <c r="CG928" s="52"/>
      <c r="CH928" s="52"/>
      <c r="CI928" s="52"/>
      <c r="CJ928" s="52"/>
      <c r="CK928" s="52"/>
      <c r="CL928" s="52"/>
      <c r="CM928" s="52"/>
      <c r="CN928" s="52"/>
      <c r="CO928" s="52"/>
      <c r="CP928" s="52"/>
      <c r="CQ928" s="52"/>
      <c r="CR928" s="52"/>
    </row>
    <row r="929" spans="1:96" ht="12.75" customHeight="1" x14ac:dyDescent="0.2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52"/>
      <c r="BB929" s="52"/>
      <c r="BC929" s="52"/>
      <c r="BD929" s="52"/>
      <c r="BE929" s="52"/>
      <c r="BF929" s="52"/>
      <c r="BG929" s="52"/>
      <c r="BH929" s="52"/>
      <c r="BI929" s="52"/>
      <c r="BJ929" s="52"/>
      <c r="BK929" s="52"/>
      <c r="BL929" s="52"/>
      <c r="BM929" s="52"/>
      <c r="BN929" s="52"/>
      <c r="BO929" s="52"/>
      <c r="BP929" s="52"/>
      <c r="BQ929" s="52"/>
      <c r="BR929" s="52"/>
      <c r="BS929" s="52"/>
      <c r="BT929" s="52"/>
      <c r="BU929" s="52"/>
      <c r="BV929" s="52"/>
      <c r="BW929" s="52"/>
      <c r="BX929" s="52"/>
      <c r="BY929" s="52"/>
      <c r="BZ929" s="52"/>
      <c r="CA929" s="52"/>
      <c r="CB929" s="52"/>
      <c r="CC929" s="52"/>
      <c r="CD929" s="52"/>
      <c r="CE929" s="52"/>
      <c r="CF929" s="52"/>
      <c r="CG929" s="52"/>
      <c r="CH929" s="52"/>
      <c r="CI929" s="52"/>
      <c r="CJ929" s="52"/>
      <c r="CK929" s="52"/>
      <c r="CL929" s="52"/>
      <c r="CM929" s="52"/>
      <c r="CN929" s="52"/>
      <c r="CO929" s="52"/>
      <c r="CP929" s="52"/>
      <c r="CQ929" s="52"/>
      <c r="CR929" s="52"/>
    </row>
    <row r="930" spans="1:96" ht="12.75" customHeight="1" x14ac:dyDescent="0.2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52"/>
      <c r="BB930" s="52"/>
      <c r="BC930" s="52"/>
      <c r="BD930" s="52"/>
      <c r="BE930" s="52"/>
      <c r="BF930" s="52"/>
      <c r="BG930" s="52"/>
      <c r="BH930" s="52"/>
      <c r="BI930" s="52"/>
      <c r="BJ930" s="52"/>
      <c r="BK930" s="52"/>
      <c r="BL930" s="52"/>
      <c r="BM930" s="52"/>
      <c r="BN930" s="52"/>
      <c r="BO930" s="52"/>
      <c r="BP930" s="52"/>
      <c r="BQ930" s="52"/>
      <c r="BR930" s="52"/>
      <c r="BS930" s="52"/>
      <c r="BT930" s="52"/>
      <c r="BU930" s="52"/>
      <c r="BV930" s="52"/>
      <c r="BW930" s="52"/>
      <c r="BX930" s="52"/>
      <c r="BY930" s="52"/>
      <c r="BZ930" s="52"/>
      <c r="CA930" s="52"/>
      <c r="CB930" s="52"/>
      <c r="CC930" s="52"/>
      <c r="CD930" s="52"/>
      <c r="CE930" s="52"/>
      <c r="CF930" s="52"/>
      <c r="CG930" s="52"/>
      <c r="CH930" s="52"/>
      <c r="CI930" s="52"/>
      <c r="CJ930" s="52"/>
      <c r="CK930" s="52"/>
      <c r="CL930" s="52"/>
      <c r="CM930" s="52"/>
      <c r="CN930" s="52"/>
      <c r="CO930" s="52"/>
      <c r="CP930" s="52"/>
      <c r="CQ930" s="52"/>
      <c r="CR930" s="52"/>
    </row>
    <row r="931" spans="1:96" ht="12.75" customHeight="1" x14ac:dyDescent="0.2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52"/>
      <c r="BB931" s="52"/>
      <c r="BC931" s="52"/>
      <c r="BD931" s="52"/>
      <c r="BE931" s="52"/>
      <c r="BF931" s="52"/>
      <c r="BG931" s="52"/>
      <c r="BH931" s="52"/>
      <c r="BI931" s="52"/>
      <c r="BJ931" s="52"/>
      <c r="BK931" s="52"/>
      <c r="BL931" s="52"/>
      <c r="BM931" s="52"/>
      <c r="BN931" s="52"/>
      <c r="BO931" s="52"/>
      <c r="BP931" s="52"/>
      <c r="BQ931" s="52"/>
      <c r="BR931" s="52"/>
      <c r="BS931" s="52"/>
      <c r="BT931" s="52"/>
      <c r="BU931" s="52"/>
      <c r="BV931" s="52"/>
      <c r="BW931" s="52"/>
      <c r="BX931" s="52"/>
      <c r="BY931" s="52"/>
      <c r="BZ931" s="52"/>
      <c r="CA931" s="52"/>
      <c r="CB931" s="52"/>
      <c r="CC931" s="52"/>
      <c r="CD931" s="52"/>
      <c r="CE931" s="52"/>
      <c r="CF931" s="52"/>
      <c r="CG931" s="52"/>
      <c r="CH931" s="52"/>
      <c r="CI931" s="52"/>
      <c r="CJ931" s="52"/>
      <c r="CK931" s="52"/>
      <c r="CL931" s="52"/>
      <c r="CM931" s="52"/>
      <c r="CN931" s="52"/>
      <c r="CO931" s="52"/>
      <c r="CP931" s="52"/>
      <c r="CQ931" s="52"/>
      <c r="CR931" s="52"/>
    </row>
    <row r="932" spans="1:96" ht="12.75" customHeight="1" x14ac:dyDescent="0.2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52"/>
      <c r="BB932" s="52"/>
      <c r="BC932" s="52"/>
      <c r="BD932" s="52"/>
      <c r="BE932" s="52"/>
      <c r="BF932" s="52"/>
      <c r="BG932" s="52"/>
      <c r="BH932" s="52"/>
      <c r="BI932" s="52"/>
      <c r="BJ932" s="52"/>
      <c r="BK932" s="52"/>
      <c r="BL932" s="52"/>
      <c r="BM932" s="52"/>
      <c r="BN932" s="52"/>
      <c r="BO932" s="52"/>
      <c r="BP932" s="52"/>
      <c r="BQ932" s="52"/>
      <c r="BR932" s="52"/>
      <c r="BS932" s="52"/>
      <c r="BT932" s="52"/>
      <c r="BU932" s="52"/>
      <c r="BV932" s="52"/>
      <c r="BW932" s="52"/>
      <c r="BX932" s="52"/>
      <c r="BY932" s="52"/>
      <c r="BZ932" s="52"/>
      <c r="CA932" s="52"/>
      <c r="CB932" s="52"/>
      <c r="CC932" s="52"/>
      <c r="CD932" s="52"/>
      <c r="CE932" s="52"/>
      <c r="CF932" s="52"/>
      <c r="CG932" s="52"/>
      <c r="CH932" s="52"/>
      <c r="CI932" s="52"/>
      <c r="CJ932" s="52"/>
      <c r="CK932" s="52"/>
      <c r="CL932" s="52"/>
      <c r="CM932" s="52"/>
      <c r="CN932" s="52"/>
      <c r="CO932" s="52"/>
      <c r="CP932" s="52"/>
      <c r="CQ932" s="52"/>
      <c r="CR932" s="52"/>
    </row>
    <row r="933" spans="1:96" ht="12.75" customHeight="1" x14ac:dyDescent="0.2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52"/>
      <c r="BB933" s="52"/>
      <c r="BC933" s="52"/>
      <c r="BD933" s="52"/>
      <c r="BE933" s="52"/>
      <c r="BF933" s="52"/>
      <c r="BG933" s="52"/>
      <c r="BH933" s="52"/>
      <c r="BI933" s="52"/>
      <c r="BJ933" s="52"/>
      <c r="BK933" s="52"/>
      <c r="BL933" s="52"/>
      <c r="BM933" s="52"/>
      <c r="BN933" s="52"/>
      <c r="BO933" s="52"/>
      <c r="BP933" s="52"/>
      <c r="BQ933" s="52"/>
      <c r="BR933" s="52"/>
      <c r="BS933" s="52"/>
      <c r="BT933" s="52"/>
      <c r="BU933" s="52"/>
      <c r="BV933" s="52"/>
      <c r="BW933" s="52"/>
      <c r="BX933" s="52"/>
      <c r="BY933" s="52"/>
      <c r="BZ933" s="52"/>
      <c r="CA933" s="52"/>
      <c r="CB933" s="52"/>
      <c r="CC933" s="52"/>
      <c r="CD933" s="52"/>
      <c r="CE933" s="52"/>
      <c r="CF933" s="52"/>
      <c r="CG933" s="52"/>
      <c r="CH933" s="52"/>
      <c r="CI933" s="52"/>
      <c r="CJ933" s="52"/>
      <c r="CK933" s="52"/>
      <c r="CL933" s="52"/>
      <c r="CM933" s="52"/>
      <c r="CN933" s="52"/>
      <c r="CO933" s="52"/>
      <c r="CP933" s="52"/>
      <c r="CQ933" s="52"/>
      <c r="CR933" s="52"/>
    </row>
    <row r="934" spans="1:96" ht="12.75" customHeight="1" x14ac:dyDescent="0.2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52"/>
      <c r="BB934" s="52"/>
      <c r="BC934" s="52"/>
      <c r="BD934" s="52"/>
      <c r="BE934" s="52"/>
      <c r="BF934" s="52"/>
      <c r="BG934" s="52"/>
      <c r="BH934" s="52"/>
      <c r="BI934" s="52"/>
      <c r="BJ934" s="52"/>
      <c r="BK934" s="52"/>
      <c r="BL934" s="52"/>
      <c r="BM934" s="52"/>
      <c r="BN934" s="52"/>
      <c r="BO934" s="52"/>
      <c r="BP934" s="52"/>
      <c r="BQ934" s="52"/>
      <c r="BR934" s="52"/>
      <c r="BS934" s="52"/>
      <c r="BT934" s="52"/>
      <c r="BU934" s="52"/>
      <c r="BV934" s="52"/>
      <c r="BW934" s="52"/>
      <c r="BX934" s="52"/>
      <c r="BY934" s="52"/>
      <c r="BZ934" s="52"/>
      <c r="CA934" s="52"/>
      <c r="CB934" s="52"/>
      <c r="CC934" s="52"/>
      <c r="CD934" s="52"/>
      <c r="CE934" s="52"/>
      <c r="CF934" s="52"/>
      <c r="CG934" s="52"/>
      <c r="CH934" s="52"/>
      <c r="CI934" s="52"/>
      <c r="CJ934" s="52"/>
      <c r="CK934" s="52"/>
      <c r="CL934" s="52"/>
      <c r="CM934" s="52"/>
      <c r="CN934" s="52"/>
      <c r="CO934" s="52"/>
      <c r="CP934" s="52"/>
      <c r="CQ934" s="52"/>
      <c r="CR934" s="52"/>
    </row>
    <row r="935" spans="1:96" ht="12.75" customHeight="1" x14ac:dyDescent="0.2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52"/>
      <c r="BB935" s="52"/>
      <c r="BC935" s="52"/>
      <c r="BD935" s="52"/>
      <c r="BE935" s="52"/>
      <c r="BF935" s="52"/>
      <c r="BG935" s="52"/>
      <c r="BH935" s="52"/>
      <c r="BI935" s="52"/>
      <c r="BJ935" s="52"/>
      <c r="BK935" s="52"/>
      <c r="BL935" s="52"/>
      <c r="BM935" s="52"/>
      <c r="BN935" s="52"/>
      <c r="BO935" s="52"/>
      <c r="BP935" s="52"/>
      <c r="BQ935" s="52"/>
      <c r="BR935" s="52"/>
      <c r="BS935" s="52"/>
      <c r="BT935" s="52"/>
      <c r="BU935" s="52"/>
      <c r="BV935" s="52"/>
      <c r="BW935" s="52"/>
      <c r="BX935" s="52"/>
      <c r="BY935" s="52"/>
      <c r="BZ935" s="52"/>
      <c r="CA935" s="52"/>
      <c r="CB935" s="52"/>
      <c r="CC935" s="52"/>
      <c r="CD935" s="52"/>
      <c r="CE935" s="52"/>
      <c r="CF935" s="52"/>
      <c r="CG935" s="52"/>
      <c r="CH935" s="52"/>
      <c r="CI935" s="52"/>
      <c r="CJ935" s="52"/>
      <c r="CK935" s="52"/>
      <c r="CL935" s="52"/>
      <c r="CM935" s="52"/>
      <c r="CN935" s="52"/>
      <c r="CO935" s="52"/>
      <c r="CP935" s="52"/>
      <c r="CQ935" s="52"/>
      <c r="CR935" s="52"/>
    </row>
    <row r="936" spans="1:96" ht="12.75" customHeight="1" x14ac:dyDescent="0.2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52"/>
      <c r="BB936" s="52"/>
      <c r="BC936" s="52"/>
      <c r="BD936" s="52"/>
      <c r="BE936" s="52"/>
      <c r="BF936" s="52"/>
      <c r="BG936" s="52"/>
      <c r="BH936" s="52"/>
      <c r="BI936" s="52"/>
      <c r="BJ936" s="52"/>
      <c r="BK936" s="52"/>
      <c r="BL936" s="52"/>
      <c r="BM936" s="52"/>
      <c r="BN936" s="52"/>
      <c r="BO936" s="52"/>
      <c r="BP936" s="52"/>
      <c r="BQ936" s="52"/>
      <c r="BR936" s="52"/>
      <c r="BS936" s="52"/>
      <c r="BT936" s="52"/>
      <c r="BU936" s="52"/>
      <c r="BV936" s="52"/>
      <c r="BW936" s="52"/>
      <c r="BX936" s="52"/>
      <c r="BY936" s="52"/>
      <c r="BZ936" s="52"/>
      <c r="CA936" s="52"/>
      <c r="CB936" s="52"/>
      <c r="CC936" s="52"/>
      <c r="CD936" s="52"/>
      <c r="CE936" s="52"/>
      <c r="CF936" s="52"/>
      <c r="CG936" s="52"/>
      <c r="CH936" s="52"/>
      <c r="CI936" s="52"/>
      <c r="CJ936" s="52"/>
      <c r="CK936" s="52"/>
      <c r="CL936" s="52"/>
      <c r="CM936" s="52"/>
      <c r="CN936" s="52"/>
      <c r="CO936" s="52"/>
      <c r="CP936" s="52"/>
      <c r="CQ936" s="52"/>
      <c r="CR936" s="52"/>
    </row>
    <row r="937" spans="1:96" ht="12.75" customHeight="1" x14ac:dyDescent="0.2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52"/>
      <c r="BB937" s="52"/>
      <c r="BC937" s="52"/>
      <c r="BD937" s="52"/>
      <c r="BE937" s="52"/>
      <c r="BF937" s="52"/>
      <c r="BG937" s="52"/>
      <c r="BH937" s="52"/>
      <c r="BI937" s="52"/>
      <c r="BJ937" s="52"/>
      <c r="BK937" s="52"/>
      <c r="BL937" s="52"/>
      <c r="BM937" s="52"/>
      <c r="BN937" s="52"/>
      <c r="BO937" s="52"/>
      <c r="BP937" s="52"/>
      <c r="BQ937" s="52"/>
      <c r="BR937" s="52"/>
      <c r="BS937" s="52"/>
      <c r="BT937" s="52"/>
      <c r="BU937" s="52"/>
      <c r="BV937" s="52"/>
      <c r="BW937" s="52"/>
      <c r="BX937" s="52"/>
      <c r="BY937" s="52"/>
      <c r="BZ937" s="52"/>
      <c r="CA937" s="52"/>
      <c r="CB937" s="52"/>
      <c r="CC937" s="52"/>
      <c r="CD937" s="52"/>
      <c r="CE937" s="52"/>
      <c r="CF937" s="52"/>
      <c r="CG937" s="52"/>
      <c r="CH937" s="52"/>
      <c r="CI937" s="52"/>
      <c r="CJ937" s="52"/>
      <c r="CK937" s="52"/>
      <c r="CL937" s="52"/>
      <c r="CM937" s="52"/>
      <c r="CN937" s="52"/>
      <c r="CO937" s="52"/>
      <c r="CP937" s="52"/>
      <c r="CQ937" s="52"/>
      <c r="CR937" s="52"/>
    </row>
    <row r="938" spans="1:96" ht="12.75" customHeight="1" x14ac:dyDescent="0.2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52"/>
      <c r="BB938" s="52"/>
      <c r="BC938" s="52"/>
      <c r="BD938" s="52"/>
      <c r="BE938" s="52"/>
      <c r="BF938" s="52"/>
      <c r="BG938" s="52"/>
      <c r="BH938" s="52"/>
      <c r="BI938" s="52"/>
      <c r="BJ938" s="52"/>
      <c r="BK938" s="52"/>
      <c r="BL938" s="52"/>
      <c r="BM938" s="52"/>
      <c r="BN938" s="52"/>
      <c r="BO938" s="52"/>
      <c r="BP938" s="52"/>
      <c r="BQ938" s="52"/>
      <c r="BR938" s="52"/>
      <c r="BS938" s="52"/>
      <c r="BT938" s="52"/>
      <c r="BU938" s="52"/>
      <c r="BV938" s="52"/>
      <c r="BW938" s="52"/>
      <c r="BX938" s="52"/>
      <c r="BY938" s="52"/>
      <c r="BZ938" s="52"/>
      <c r="CA938" s="52"/>
      <c r="CB938" s="52"/>
      <c r="CC938" s="52"/>
      <c r="CD938" s="52"/>
      <c r="CE938" s="52"/>
      <c r="CF938" s="52"/>
      <c r="CG938" s="52"/>
      <c r="CH938" s="52"/>
      <c r="CI938" s="52"/>
      <c r="CJ938" s="52"/>
      <c r="CK938" s="52"/>
      <c r="CL938" s="52"/>
      <c r="CM938" s="52"/>
      <c r="CN938" s="52"/>
      <c r="CO938" s="52"/>
      <c r="CP938" s="52"/>
      <c r="CQ938" s="52"/>
      <c r="CR938" s="52"/>
    </row>
    <row r="939" spans="1:96" ht="12.75" customHeight="1" x14ac:dyDescent="0.2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52"/>
      <c r="BB939" s="52"/>
      <c r="BC939" s="52"/>
      <c r="BD939" s="52"/>
      <c r="BE939" s="52"/>
      <c r="BF939" s="52"/>
      <c r="BG939" s="52"/>
      <c r="BH939" s="52"/>
      <c r="BI939" s="52"/>
      <c r="BJ939" s="52"/>
      <c r="BK939" s="52"/>
      <c r="BL939" s="52"/>
      <c r="BM939" s="52"/>
      <c r="BN939" s="52"/>
      <c r="BO939" s="52"/>
      <c r="BP939" s="52"/>
      <c r="BQ939" s="52"/>
      <c r="BR939" s="52"/>
      <c r="BS939" s="52"/>
      <c r="BT939" s="52"/>
      <c r="BU939" s="52"/>
      <c r="BV939" s="52"/>
      <c r="BW939" s="52"/>
      <c r="BX939" s="52"/>
      <c r="BY939" s="52"/>
      <c r="BZ939" s="52"/>
      <c r="CA939" s="52"/>
      <c r="CB939" s="52"/>
      <c r="CC939" s="52"/>
      <c r="CD939" s="52"/>
      <c r="CE939" s="52"/>
      <c r="CF939" s="52"/>
      <c r="CG939" s="52"/>
      <c r="CH939" s="52"/>
      <c r="CI939" s="52"/>
      <c r="CJ939" s="52"/>
      <c r="CK939" s="52"/>
      <c r="CL939" s="52"/>
      <c r="CM939" s="52"/>
      <c r="CN939" s="52"/>
      <c r="CO939" s="52"/>
      <c r="CP939" s="52"/>
      <c r="CQ939" s="52"/>
      <c r="CR939" s="52"/>
    </row>
    <row r="940" spans="1:96" ht="12.75" customHeight="1" x14ac:dyDescent="0.2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52"/>
      <c r="BB940" s="52"/>
      <c r="BC940" s="52"/>
      <c r="BD940" s="52"/>
      <c r="BE940" s="52"/>
      <c r="BF940" s="52"/>
      <c r="BG940" s="52"/>
      <c r="BH940" s="52"/>
      <c r="BI940" s="52"/>
      <c r="BJ940" s="52"/>
      <c r="BK940" s="52"/>
      <c r="BL940" s="52"/>
      <c r="BM940" s="52"/>
      <c r="BN940" s="52"/>
      <c r="BO940" s="52"/>
      <c r="BP940" s="52"/>
      <c r="BQ940" s="52"/>
      <c r="BR940" s="52"/>
      <c r="BS940" s="52"/>
      <c r="BT940" s="52"/>
      <c r="BU940" s="52"/>
      <c r="BV940" s="52"/>
      <c r="BW940" s="52"/>
      <c r="BX940" s="52"/>
      <c r="BY940" s="52"/>
      <c r="BZ940" s="52"/>
      <c r="CA940" s="52"/>
      <c r="CB940" s="52"/>
      <c r="CC940" s="52"/>
      <c r="CD940" s="52"/>
      <c r="CE940" s="52"/>
      <c r="CF940" s="52"/>
      <c r="CG940" s="52"/>
      <c r="CH940" s="52"/>
      <c r="CI940" s="52"/>
      <c r="CJ940" s="52"/>
      <c r="CK940" s="52"/>
      <c r="CL940" s="52"/>
      <c r="CM940" s="52"/>
      <c r="CN940" s="52"/>
      <c r="CO940" s="52"/>
      <c r="CP940" s="52"/>
      <c r="CQ940" s="52"/>
      <c r="CR940" s="52"/>
    </row>
    <row r="941" spans="1:96" ht="12.75" customHeight="1" x14ac:dyDescent="0.2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52"/>
      <c r="BB941" s="52"/>
      <c r="BC941" s="52"/>
      <c r="BD941" s="52"/>
      <c r="BE941" s="52"/>
      <c r="BF941" s="52"/>
      <c r="BG941" s="52"/>
      <c r="BH941" s="52"/>
      <c r="BI941" s="52"/>
      <c r="BJ941" s="52"/>
      <c r="BK941" s="52"/>
      <c r="BL941" s="52"/>
      <c r="BM941" s="52"/>
      <c r="BN941" s="52"/>
      <c r="BO941" s="52"/>
      <c r="BP941" s="52"/>
      <c r="BQ941" s="52"/>
      <c r="BR941" s="52"/>
      <c r="BS941" s="52"/>
      <c r="BT941" s="52"/>
      <c r="BU941" s="52"/>
      <c r="BV941" s="52"/>
      <c r="BW941" s="52"/>
      <c r="BX941" s="52"/>
      <c r="BY941" s="52"/>
      <c r="BZ941" s="52"/>
      <c r="CA941" s="52"/>
      <c r="CB941" s="52"/>
      <c r="CC941" s="52"/>
      <c r="CD941" s="52"/>
      <c r="CE941" s="52"/>
      <c r="CF941" s="52"/>
      <c r="CG941" s="52"/>
      <c r="CH941" s="52"/>
      <c r="CI941" s="52"/>
      <c r="CJ941" s="52"/>
      <c r="CK941" s="52"/>
      <c r="CL941" s="52"/>
      <c r="CM941" s="52"/>
      <c r="CN941" s="52"/>
      <c r="CO941" s="52"/>
      <c r="CP941" s="52"/>
      <c r="CQ941" s="52"/>
      <c r="CR941" s="52"/>
    </row>
    <row r="942" spans="1:96" ht="12.75" customHeight="1" x14ac:dyDescent="0.2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52"/>
      <c r="BB942" s="52"/>
      <c r="BC942" s="52"/>
      <c r="BD942" s="52"/>
      <c r="BE942" s="52"/>
      <c r="BF942" s="52"/>
      <c r="BG942" s="52"/>
      <c r="BH942" s="52"/>
      <c r="BI942" s="52"/>
      <c r="BJ942" s="52"/>
      <c r="BK942" s="52"/>
      <c r="BL942" s="52"/>
      <c r="BM942" s="52"/>
      <c r="BN942" s="52"/>
      <c r="BO942" s="52"/>
      <c r="BP942" s="52"/>
      <c r="BQ942" s="52"/>
      <c r="BR942" s="52"/>
      <c r="BS942" s="52"/>
      <c r="BT942" s="52"/>
      <c r="BU942" s="52"/>
      <c r="BV942" s="52"/>
      <c r="BW942" s="52"/>
      <c r="BX942" s="52"/>
      <c r="BY942" s="52"/>
      <c r="BZ942" s="52"/>
      <c r="CA942" s="52"/>
      <c r="CB942" s="52"/>
      <c r="CC942" s="52"/>
      <c r="CD942" s="52"/>
      <c r="CE942" s="52"/>
      <c r="CF942" s="52"/>
      <c r="CG942" s="52"/>
      <c r="CH942" s="52"/>
      <c r="CI942" s="52"/>
      <c r="CJ942" s="52"/>
      <c r="CK942" s="52"/>
      <c r="CL942" s="52"/>
      <c r="CM942" s="52"/>
      <c r="CN942" s="52"/>
      <c r="CO942" s="52"/>
      <c r="CP942" s="52"/>
      <c r="CQ942" s="52"/>
      <c r="CR942" s="52"/>
    </row>
    <row r="943" spans="1:96" ht="12.75" customHeight="1" x14ac:dyDescent="0.2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52"/>
      <c r="BB943" s="52"/>
      <c r="BC943" s="52"/>
      <c r="BD943" s="52"/>
      <c r="BE943" s="52"/>
      <c r="BF943" s="52"/>
      <c r="BG943" s="52"/>
      <c r="BH943" s="52"/>
      <c r="BI943" s="52"/>
      <c r="BJ943" s="52"/>
      <c r="BK943" s="52"/>
      <c r="BL943" s="52"/>
      <c r="BM943" s="52"/>
      <c r="BN943" s="52"/>
      <c r="BO943" s="52"/>
      <c r="BP943" s="52"/>
      <c r="BQ943" s="52"/>
      <c r="BR943" s="52"/>
      <c r="BS943" s="52"/>
      <c r="BT943" s="52"/>
      <c r="BU943" s="52"/>
      <c r="BV943" s="52"/>
      <c r="BW943" s="52"/>
      <c r="BX943" s="52"/>
      <c r="BY943" s="52"/>
      <c r="BZ943" s="52"/>
      <c r="CA943" s="52"/>
      <c r="CB943" s="52"/>
      <c r="CC943" s="52"/>
      <c r="CD943" s="52"/>
      <c r="CE943" s="52"/>
      <c r="CF943" s="52"/>
      <c r="CG943" s="52"/>
      <c r="CH943" s="52"/>
      <c r="CI943" s="52"/>
      <c r="CJ943" s="52"/>
      <c r="CK943" s="52"/>
      <c r="CL943" s="52"/>
      <c r="CM943" s="52"/>
      <c r="CN943" s="52"/>
      <c r="CO943" s="52"/>
      <c r="CP943" s="52"/>
      <c r="CQ943" s="52"/>
      <c r="CR943" s="52"/>
    </row>
    <row r="944" spans="1:96" ht="12.75" customHeight="1" x14ac:dyDescent="0.2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52"/>
      <c r="BB944" s="52"/>
      <c r="BC944" s="52"/>
      <c r="BD944" s="52"/>
      <c r="BE944" s="52"/>
      <c r="BF944" s="52"/>
      <c r="BG944" s="52"/>
      <c r="BH944" s="52"/>
      <c r="BI944" s="52"/>
      <c r="BJ944" s="52"/>
      <c r="BK944" s="52"/>
      <c r="BL944" s="52"/>
      <c r="BM944" s="52"/>
      <c r="BN944" s="52"/>
      <c r="BO944" s="52"/>
      <c r="BP944" s="52"/>
      <c r="BQ944" s="52"/>
      <c r="BR944" s="52"/>
      <c r="BS944" s="52"/>
      <c r="BT944" s="52"/>
      <c r="BU944" s="52"/>
      <c r="BV944" s="52"/>
      <c r="BW944" s="52"/>
      <c r="BX944" s="52"/>
      <c r="BY944" s="52"/>
      <c r="BZ944" s="52"/>
      <c r="CA944" s="52"/>
      <c r="CB944" s="52"/>
      <c r="CC944" s="52"/>
      <c r="CD944" s="52"/>
      <c r="CE944" s="52"/>
      <c r="CF944" s="52"/>
      <c r="CG944" s="52"/>
      <c r="CH944" s="52"/>
      <c r="CI944" s="52"/>
      <c r="CJ944" s="52"/>
      <c r="CK944" s="52"/>
      <c r="CL944" s="52"/>
      <c r="CM944" s="52"/>
      <c r="CN944" s="52"/>
      <c r="CO944" s="52"/>
      <c r="CP944" s="52"/>
      <c r="CQ944" s="52"/>
      <c r="CR944" s="52"/>
    </row>
    <row r="945" spans="1:96" ht="12.75" customHeight="1" x14ac:dyDescent="0.2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52"/>
      <c r="BB945" s="52"/>
      <c r="BC945" s="52"/>
      <c r="BD945" s="52"/>
      <c r="BE945" s="52"/>
      <c r="BF945" s="52"/>
      <c r="BG945" s="52"/>
      <c r="BH945" s="52"/>
      <c r="BI945" s="52"/>
      <c r="BJ945" s="52"/>
      <c r="BK945" s="52"/>
      <c r="BL945" s="52"/>
      <c r="BM945" s="52"/>
      <c r="BN945" s="52"/>
      <c r="BO945" s="52"/>
      <c r="BP945" s="52"/>
      <c r="BQ945" s="52"/>
      <c r="BR945" s="52"/>
      <c r="BS945" s="52"/>
      <c r="BT945" s="52"/>
      <c r="BU945" s="52"/>
      <c r="BV945" s="52"/>
      <c r="BW945" s="52"/>
      <c r="BX945" s="52"/>
      <c r="BY945" s="52"/>
      <c r="BZ945" s="52"/>
      <c r="CA945" s="52"/>
      <c r="CB945" s="52"/>
      <c r="CC945" s="52"/>
      <c r="CD945" s="52"/>
      <c r="CE945" s="52"/>
      <c r="CF945" s="52"/>
      <c r="CG945" s="52"/>
      <c r="CH945" s="52"/>
      <c r="CI945" s="52"/>
      <c r="CJ945" s="52"/>
      <c r="CK945" s="52"/>
      <c r="CL945" s="52"/>
      <c r="CM945" s="52"/>
      <c r="CN945" s="52"/>
      <c r="CO945" s="52"/>
      <c r="CP945" s="52"/>
      <c r="CQ945" s="52"/>
      <c r="CR945" s="52"/>
    </row>
    <row r="946" spans="1:96" ht="12.75" customHeight="1" x14ac:dyDescent="0.2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52"/>
      <c r="BB946" s="52"/>
      <c r="BC946" s="52"/>
      <c r="BD946" s="52"/>
      <c r="BE946" s="52"/>
      <c r="BF946" s="52"/>
      <c r="BG946" s="52"/>
      <c r="BH946" s="52"/>
      <c r="BI946" s="52"/>
      <c r="BJ946" s="52"/>
      <c r="BK946" s="52"/>
      <c r="BL946" s="52"/>
      <c r="BM946" s="52"/>
      <c r="BN946" s="52"/>
      <c r="BO946" s="52"/>
      <c r="BP946" s="52"/>
      <c r="BQ946" s="52"/>
      <c r="BR946" s="52"/>
      <c r="BS946" s="52"/>
      <c r="BT946" s="52"/>
      <c r="BU946" s="52"/>
      <c r="BV946" s="52"/>
      <c r="BW946" s="52"/>
      <c r="BX946" s="52"/>
      <c r="BY946" s="52"/>
      <c r="BZ946" s="52"/>
      <c r="CA946" s="52"/>
      <c r="CB946" s="52"/>
      <c r="CC946" s="52"/>
      <c r="CD946" s="52"/>
      <c r="CE946" s="52"/>
      <c r="CF946" s="52"/>
      <c r="CG946" s="52"/>
      <c r="CH946" s="52"/>
      <c r="CI946" s="52"/>
      <c r="CJ946" s="52"/>
      <c r="CK946" s="52"/>
      <c r="CL946" s="52"/>
      <c r="CM946" s="52"/>
      <c r="CN946" s="52"/>
      <c r="CO946" s="52"/>
      <c r="CP946" s="52"/>
      <c r="CQ946" s="52"/>
      <c r="CR946" s="52"/>
    </row>
    <row r="947" spans="1:96" ht="12.75" customHeight="1" x14ac:dyDescent="0.2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52"/>
      <c r="BB947" s="52"/>
      <c r="BC947" s="52"/>
      <c r="BD947" s="52"/>
      <c r="BE947" s="52"/>
      <c r="BF947" s="52"/>
      <c r="BG947" s="52"/>
      <c r="BH947" s="52"/>
      <c r="BI947" s="52"/>
      <c r="BJ947" s="52"/>
      <c r="BK947" s="52"/>
      <c r="BL947" s="52"/>
      <c r="BM947" s="52"/>
      <c r="BN947" s="52"/>
      <c r="BO947" s="52"/>
      <c r="BP947" s="52"/>
      <c r="BQ947" s="52"/>
      <c r="BR947" s="52"/>
      <c r="BS947" s="52"/>
      <c r="BT947" s="52"/>
      <c r="BU947" s="52"/>
      <c r="BV947" s="52"/>
      <c r="BW947" s="52"/>
      <c r="BX947" s="52"/>
      <c r="BY947" s="52"/>
      <c r="BZ947" s="52"/>
      <c r="CA947" s="52"/>
      <c r="CB947" s="52"/>
      <c r="CC947" s="52"/>
      <c r="CD947" s="52"/>
      <c r="CE947" s="52"/>
      <c r="CF947" s="52"/>
      <c r="CG947" s="52"/>
      <c r="CH947" s="52"/>
      <c r="CI947" s="52"/>
      <c r="CJ947" s="52"/>
      <c r="CK947" s="52"/>
      <c r="CL947" s="52"/>
      <c r="CM947" s="52"/>
      <c r="CN947" s="52"/>
      <c r="CO947" s="52"/>
      <c r="CP947" s="52"/>
      <c r="CQ947" s="52"/>
      <c r="CR947" s="52"/>
    </row>
    <row r="948" spans="1:96" ht="12.75" customHeight="1" x14ac:dyDescent="0.2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52"/>
      <c r="BB948" s="52"/>
      <c r="BC948" s="52"/>
      <c r="BD948" s="52"/>
      <c r="BE948" s="52"/>
      <c r="BF948" s="52"/>
      <c r="BG948" s="52"/>
      <c r="BH948" s="52"/>
      <c r="BI948" s="52"/>
      <c r="BJ948" s="52"/>
      <c r="BK948" s="52"/>
      <c r="BL948" s="52"/>
      <c r="BM948" s="52"/>
      <c r="BN948" s="52"/>
      <c r="BO948" s="52"/>
      <c r="BP948" s="52"/>
      <c r="BQ948" s="52"/>
      <c r="BR948" s="52"/>
      <c r="BS948" s="52"/>
      <c r="BT948" s="52"/>
      <c r="BU948" s="52"/>
      <c r="BV948" s="52"/>
      <c r="BW948" s="52"/>
      <c r="BX948" s="52"/>
      <c r="BY948" s="52"/>
      <c r="BZ948" s="52"/>
      <c r="CA948" s="52"/>
      <c r="CB948" s="52"/>
      <c r="CC948" s="52"/>
      <c r="CD948" s="52"/>
      <c r="CE948" s="52"/>
      <c r="CF948" s="52"/>
      <c r="CG948" s="52"/>
      <c r="CH948" s="52"/>
      <c r="CI948" s="52"/>
      <c r="CJ948" s="52"/>
      <c r="CK948" s="52"/>
      <c r="CL948" s="52"/>
      <c r="CM948" s="52"/>
      <c r="CN948" s="52"/>
      <c r="CO948" s="52"/>
      <c r="CP948" s="52"/>
      <c r="CQ948" s="52"/>
      <c r="CR948" s="52"/>
    </row>
    <row r="949" spans="1:96" ht="12.75" customHeight="1" x14ac:dyDescent="0.2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52"/>
      <c r="BB949" s="52"/>
      <c r="BC949" s="52"/>
      <c r="BD949" s="52"/>
      <c r="BE949" s="52"/>
      <c r="BF949" s="52"/>
      <c r="BG949" s="52"/>
      <c r="BH949" s="52"/>
      <c r="BI949" s="52"/>
      <c r="BJ949" s="52"/>
      <c r="BK949" s="52"/>
      <c r="BL949" s="52"/>
      <c r="BM949" s="52"/>
      <c r="BN949" s="52"/>
      <c r="BO949" s="52"/>
      <c r="BP949" s="52"/>
      <c r="BQ949" s="52"/>
      <c r="BR949" s="52"/>
      <c r="BS949" s="52"/>
      <c r="BT949" s="52"/>
      <c r="BU949" s="52"/>
      <c r="BV949" s="52"/>
      <c r="BW949" s="52"/>
      <c r="BX949" s="52"/>
      <c r="BY949" s="52"/>
      <c r="BZ949" s="52"/>
      <c r="CA949" s="52"/>
      <c r="CB949" s="52"/>
      <c r="CC949" s="52"/>
      <c r="CD949" s="52"/>
      <c r="CE949" s="52"/>
      <c r="CF949" s="52"/>
      <c r="CG949" s="52"/>
      <c r="CH949" s="52"/>
      <c r="CI949" s="52"/>
      <c r="CJ949" s="52"/>
      <c r="CK949" s="52"/>
      <c r="CL949" s="52"/>
      <c r="CM949" s="52"/>
      <c r="CN949" s="52"/>
      <c r="CO949" s="52"/>
      <c r="CP949" s="52"/>
      <c r="CQ949" s="52"/>
      <c r="CR949" s="52"/>
    </row>
    <row r="950" spans="1:96" ht="12.75" customHeight="1" x14ac:dyDescent="0.2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52"/>
      <c r="BB950" s="52"/>
      <c r="BC950" s="52"/>
      <c r="BD950" s="52"/>
      <c r="BE950" s="52"/>
      <c r="BF950" s="52"/>
      <c r="BG950" s="52"/>
      <c r="BH950" s="52"/>
      <c r="BI950" s="52"/>
      <c r="BJ950" s="52"/>
      <c r="BK950" s="52"/>
      <c r="BL950" s="52"/>
      <c r="BM950" s="52"/>
      <c r="BN950" s="52"/>
      <c r="BO950" s="52"/>
      <c r="BP950" s="52"/>
      <c r="BQ950" s="52"/>
      <c r="BR950" s="52"/>
      <c r="BS950" s="52"/>
      <c r="BT950" s="52"/>
      <c r="BU950" s="52"/>
      <c r="BV950" s="52"/>
      <c r="BW950" s="52"/>
      <c r="BX950" s="52"/>
      <c r="BY950" s="52"/>
      <c r="BZ950" s="52"/>
      <c r="CA950" s="52"/>
      <c r="CB950" s="52"/>
      <c r="CC950" s="52"/>
      <c r="CD950" s="52"/>
      <c r="CE950" s="52"/>
      <c r="CF950" s="52"/>
      <c r="CG950" s="52"/>
      <c r="CH950" s="52"/>
      <c r="CI950" s="52"/>
      <c r="CJ950" s="52"/>
      <c r="CK950" s="52"/>
      <c r="CL950" s="52"/>
      <c r="CM950" s="52"/>
      <c r="CN950" s="52"/>
      <c r="CO950" s="52"/>
      <c r="CP950" s="52"/>
      <c r="CQ950" s="52"/>
      <c r="CR950" s="52"/>
    </row>
    <row r="951" spans="1:96" ht="12.75" customHeight="1" x14ac:dyDescent="0.2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52"/>
      <c r="BB951" s="52"/>
      <c r="BC951" s="52"/>
      <c r="BD951" s="52"/>
      <c r="BE951" s="52"/>
      <c r="BF951" s="52"/>
      <c r="BG951" s="52"/>
      <c r="BH951" s="52"/>
      <c r="BI951" s="52"/>
      <c r="BJ951" s="52"/>
      <c r="BK951" s="52"/>
      <c r="BL951" s="52"/>
      <c r="BM951" s="52"/>
      <c r="BN951" s="52"/>
      <c r="BO951" s="52"/>
      <c r="BP951" s="52"/>
      <c r="BQ951" s="52"/>
      <c r="BR951" s="52"/>
      <c r="BS951" s="52"/>
      <c r="BT951" s="52"/>
      <c r="BU951" s="52"/>
      <c r="BV951" s="52"/>
      <c r="BW951" s="52"/>
      <c r="BX951" s="52"/>
      <c r="BY951" s="52"/>
      <c r="BZ951" s="52"/>
      <c r="CA951" s="52"/>
      <c r="CB951" s="52"/>
      <c r="CC951" s="52"/>
      <c r="CD951" s="52"/>
      <c r="CE951" s="52"/>
      <c r="CF951" s="52"/>
      <c r="CG951" s="52"/>
      <c r="CH951" s="52"/>
      <c r="CI951" s="52"/>
      <c r="CJ951" s="52"/>
      <c r="CK951" s="52"/>
      <c r="CL951" s="52"/>
      <c r="CM951" s="52"/>
      <c r="CN951" s="52"/>
      <c r="CO951" s="52"/>
      <c r="CP951" s="52"/>
      <c r="CQ951" s="52"/>
      <c r="CR951" s="52"/>
    </row>
    <row r="952" spans="1:96" ht="12.75" customHeight="1" x14ac:dyDescent="0.2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52"/>
      <c r="BB952" s="52"/>
      <c r="BC952" s="52"/>
      <c r="BD952" s="52"/>
      <c r="BE952" s="52"/>
      <c r="BF952" s="52"/>
      <c r="BG952" s="52"/>
      <c r="BH952" s="52"/>
      <c r="BI952" s="52"/>
      <c r="BJ952" s="52"/>
      <c r="BK952" s="52"/>
      <c r="BL952" s="52"/>
      <c r="BM952" s="52"/>
      <c r="BN952" s="52"/>
      <c r="BO952" s="52"/>
      <c r="BP952" s="52"/>
      <c r="BQ952" s="52"/>
      <c r="BR952" s="52"/>
      <c r="BS952" s="52"/>
      <c r="BT952" s="52"/>
      <c r="BU952" s="52"/>
      <c r="BV952" s="52"/>
      <c r="BW952" s="52"/>
      <c r="BX952" s="52"/>
      <c r="BY952" s="52"/>
      <c r="BZ952" s="52"/>
      <c r="CA952" s="52"/>
      <c r="CB952" s="52"/>
      <c r="CC952" s="52"/>
      <c r="CD952" s="52"/>
      <c r="CE952" s="52"/>
      <c r="CF952" s="52"/>
      <c r="CG952" s="52"/>
      <c r="CH952" s="52"/>
      <c r="CI952" s="52"/>
      <c r="CJ952" s="52"/>
      <c r="CK952" s="52"/>
      <c r="CL952" s="52"/>
      <c r="CM952" s="52"/>
      <c r="CN952" s="52"/>
      <c r="CO952" s="52"/>
      <c r="CP952" s="52"/>
      <c r="CQ952" s="52"/>
      <c r="CR952" s="52"/>
    </row>
    <row r="953" spans="1:96" ht="12.75" customHeight="1" x14ac:dyDescent="0.2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52"/>
      <c r="BB953" s="52"/>
      <c r="BC953" s="52"/>
      <c r="BD953" s="52"/>
      <c r="BE953" s="52"/>
      <c r="BF953" s="52"/>
      <c r="BG953" s="52"/>
      <c r="BH953" s="52"/>
      <c r="BI953" s="52"/>
      <c r="BJ953" s="52"/>
      <c r="BK953" s="52"/>
      <c r="BL953" s="52"/>
      <c r="BM953" s="52"/>
      <c r="BN953" s="52"/>
      <c r="BO953" s="52"/>
      <c r="BP953" s="52"/>
      <c r="BQ953" s="52"/>
      <c r="BR953" s="52"/>
      <c r="BS953" s="52"/>
      <c r="BT953" s="52"/>
      <c r="BU953" s="52"/>
      <c r="BV953" s="52"/>
      <c r="BW953" s="52"/>
      <c r="BX953" s="52"/>
      <c r="BY953" s="52"/>
      <c r="BZ953" s="52"/>
      <c r="CA953" s="52"/>
      <c r="CB953" s="52"/>
      <c r="CC953" s="52"/>
      <c r="CD953" s="52"/>
      <c r="CE953" s="52"/>
      <c r="CF953" s="52"/>
      <c r="CG953" s="52"/>
      <c r="CH953" s="52"/>
      <c r="CI953" s="52"/>
      <c r="CJ953" s="52"/>
      <c r="CK953" s="52"/>
      <c r="CL953" s="52"/>
      <c r="CM953" s="52"/>
      <c r="CN953" s="52"/>
      <c r="CO953" s="52"/>
      <c r="CP953" s="52"/>
      <c r="CQ953" s="52"/>
      <c r="CR953" s="52"/>
    </row>
    <row r="954" spans="1:96" ht="12.75" customHeight="1" x14ac:dyDescent="0.2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52"/>
      <c r="BB954" s="52"/>
      <c r="BC954" s="52"/>
      <c r="BD954" s="52"/>
      <c r="BE954" s="52"/>
      <c r="BF954" s="52"/>
      <c r="BG954" s="52"/>
      <c r="BH954" s="52"/>
      <c r="BI954" s="52"/>
      <c r="BJ954" s="52"/>
      <c r="BK954" s="52"/>
      <c r="BL954" s="52"/>
      <c r="BM954" s="52"/>
      <c r="BN954" s="52"/>
      <c r="BO954" s="52"/>
      <c r="BP954" s="52"/>
      <c r="BQ954" s="52"/>
      <c r="BR954" s="52"/>
      <c r="BS954" s="52"/>
      <c r="BT954" s="52"/>
      <c r="BU954" s="52"/>
      <c r="BV954" s="52"/>
      <c r="BW954" s="52"/>
      <c r="BX954" s="52"/>
      <c r="BY954" s="52"/>
      <c r="BZ954" s="52"/>
      <c r="CA954" s="52"/>
      <c r="CB954" s="52"/>
      <c r="CC954" s="52"/>
      <c r="CD954" s="52"/>
      <c r="CE954" s="52"/>
      <c r="CF954" s="52"/>
      <c r="CG954" s="52"/>
      <c r="CH954" s="52"/>
      <c r="CI954" s="52"/>
      <c r="CJ954" s="52"/>
      <c r="CK954" s="52"/>
      <c r="CL954" s="52"/>
      <c r="CM954" s="52"/>
      <c r="CN954" s="52"/>
      <c r="CO954" s="52"/>
      <c r="CP954" s="52"/>
      <c r="CQ954" s="52"/>
      <c r="CR954" s="52"/>
    </row>
    <row r="955" spans="1:96" ht="12.75" customHeight="1" x14ac:dyDescent="0.2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52"/>
      <c r="BB955" s="52"/>
      <c r="BC955" s="52"/>
      <c r="BD955" s="52"/>
      <c r="BE955" s="52"/>
      <c r="BF955" s="52"/>
      <c r="BG955" s="52"/>
      <c r="BH955" s="52"/>
      <c r="BI955" s="52"/>
      <c r="BJ955" s="52"/>
      <c r="BK955" s="52"/>
      <c r="BL955" s="52"/>
      <c r="BM955" s="52"/>
      <c r="BN955" s="52"/>
      <c r="BO955" s="52"/>
      <c r="BP955" s="52"/>
      <c r="BQ955" s="52"/>
      <c r="BR955" s="52"/>
      <c r="BS955" s="52"/>
      <c r="BT955" s="52"/>
      <c r="BU955" s="52"/>
      <c r="BV955" s="52"/>
      <c r="BW955" s="52"/>
      <c r="BX955" s="52"/>
      <c r="BY955" s="52"/>
      <c r="BZ955" s="52"/>
      <c r="CA955" s="52"/>
      <c r="CB955" s="52"/>
      <c r="CC955" s="52"/>
      <c r="CD955" s="52"/>
      <c r="CE955" s="52"/>
      <c r="CF955" s="52"/>
      <c r="CG955" s="52"/>
      <c r="CH955" s="52"/>
      <c r="CI955" s="52"/>
      <c r="CJ955" s="52"/>
      <c r="CK955" s="52"/>
      <c r="CL955" s="52"/>
      <c r="CM955" s="52"/>
      <c r="CN955" s="52"/>
      <c r="CO955" s="52"/>
      <c r="CP955" s="52"/>
      <c r="CQ955" s="52"/>
      <c r="CR955" s="52"/>
    </row>
    <row r="956" spans="1:96" ht="12.75" customHeight="1" x14ac:dyDescent="0.25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52"/>
      <c r="BB956" s="52"/>
      <c r="BC956" s="52"/>
      <c r="BD956" s="52"/>
      <c r="BE956" s="52"/>
      <c r="BF956" s="52"/>
      <c r="BG956" s="52"/>
      <c r="BH956" s="52"/>
      <c r="BI956" s="52"/>
      <c r="BJ956" s="52"/>
      <c r="BK956" s="52"/>
      <c r="BL956" s="52"/>
      <c r="BM956" s="52"/>
      <c r="BN956" s="52"/>
      <c r="BO956" s="52"/>
      <c r="BP956" s="52"/>
      <c r="BQ956" s="52"/>
      <c r="BR956" s="52"/>
      <c r="BS956" s="52"/>
      <c r="BT956" s="52"/>
      <c r="BU956" s="52"/>
      <c r="BV956" s="52"/>
      <c r="BW956" s="52"/>
      <c r="BX956" s="52"/>
      <c r="BY956" s="52"/>
      <c r="BZ956" s="52"/>
      <c r="CA956" s="52"/>
      <c r="CB956" s="52"/>
      <c r="CC956" s="52"/>
      <c r="CD956" s="52"/>
      <c r="CE956" s="52"/>
      <c r="CF956" s="52"/>
      <c r="CG956" s="52"/>
      <c r="CH956" s="52"/>
      <c r="CI956" s="52"/>
      <c r="CJ956" s="52"/>
      <c r="CK956" s="52"/>
      <c r="CL956" s="52"/>
      <c r="CM956" s="52"/>
      <c r="CN956" s="52"/>
      <c r="CO956" s="52"/>
      <c r="CP956" s="52"/>
      <c r="CQ956" s="52"/>
      <c r="CR956" s="52"/>
    </row>
    <row r="957" spans="1:96" ht="12.75" customHeight="1" x14ac:dyDescent="0.25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52"/>
      <c r="BB957" s="52"/>
      <c r="BC957" s="52"/>
      <c r="BD957" s="52"/>
      <c r="BE957" s="52"/>
      <c r="BF957" s="52"/>
      <c r="BG957" s="52"/>
      <c r="BH957" s="52"/>
      <c r="BI957" s="52"/>
      <c r="BJ957" s="52"/>
      <c r="BK957" s="52"/>
      <c r="BL957" s="52"/>
      <c r="BM957" s="52"/>
      <c r="BN957" s="52"/>
      <c r="BO957" s="52"/>
      <c r="BP957" s="52"/>
      <c r="BQ957" s="52"/>
      <c r="BR957" s="52"/>
      <c r="BS957" s="52"/>
      <c r="BT957" s="52"/>
      <c r="BU957" s="52"/>
      <c r="BV957" s="52"/>
      <c r="BW957" s="52"/>
      <c r="BX957" s="52"/>
      <c r="BY957" s="52"/>
      <c r="BZ957" s="52"/>
      <c r="CA957" s="52"/>
      <c r="CB957" s="52"/>
      <c r="CC957" s="52"/>
      <c r="CD957" s="52"/>
      <c r="CE957" s="52"/>
      <c r="CF957" s="52"/>
      <c r="CG957" s="52"/>
      <c r="CH957" s="52"/>
      <c r="CI957" s="52"/>
      <c r="CJ957" s="52"/>
      <c r="CK957" s="52"/>
      <c r="CL957" s="52"/>
      <c r="CM957" s="52"/>
      <c r="CN957" s="52"/>
      <c r="CO957" s="52"/>
      <c r="CP957" s="52"/>
      <c r="CQ957" s="52"/>
      <c r="CR957" s="52"/>
    </row>
    <row r="958" spans="1:96" ht="12.75" customHeight="1" x14ac:dyDescent="0.25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52"/>
      <c r="BB958" s="52"/>
      <c r="BC958" s="52"/>
      <c r="BD958" s="52"/>
      <c r="BE958" s="52"/>
      <c r="BF958" s="52"/>
      <c r="BG958" s="52"/>
      <c r="BH958" s="52"/>
      <c r="BI958" s="52"/>
      <c r="BJ958" s="52"/>
      <c r="BK958" s="52"/>
      <c r="BL958" s="52"/>
      <c r="BM958" s="52"/>
      <c r="BN958" s="52"/>
      <c r="BO958" s="52"/>
      <c r="BP958" s="52"/>
      <c r="BQ958" s="52"/>
      <c r="BR958" s="52"/>
      <c r="BS958" s="52"/>
      <c r="BT958" s="52"/>
      <c r="BU958" s="52"/>
      <c r="BV958" s="52"/>
      <c r="BW958" s="52"/>
      <c r="BX958" s="52"/>
      <c r="BY958" s="52"/>
      <c r="BZ958" s="52"/>
      <c r="CA958" s="52"/>
      <c r="CB958" s="52"/>
      <c r="CC958" s="52"/>
      <c r="CD958" s="52"/>
      <c r="CE958" s="52"/>
      <c r="CF958" s="52"/>
      <c r="CG958" s="52"/>
      <c r="CH958" s="52"/>
      <c r="CI958" s="52"/>
      <c r="CJ958" s="52"/>
      <c r="CK958" s="52"/>
      <c r="CL958" s="52"/>
      <c r="CM958" s="52"/>
      <c r="CN958" s="52"/>
      <c r="CO958" s="52"/>
      <c r="CP958" s="52"/>
      <c r="CQ958" s="52"/>
      <c r="CR958" s="52"/>
    </row>
    <row r="959" spans="1:96" ht="12.75" customHeight="1" x14ac:dyDescent="0.25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52"/>
      <c r="BB959" s="52"/>
      <c r="BC959" s="52"/>
      <c r="BD959" s="52"/>
      <c r="BE959" s="52"/>
      <c r="BF959" s="52"/>
      <c r="BG959" s="52"/>
      <c r="BH959" s="52"/>
      <c r="BI959" s="52"/>
      <c r="BJ959" s="52"/>
      <c r="BK959" s="52"/>
      <c r="BL959" s="52"/>
      <c r="BM959" s="52"/>
      <c r="BN959" s="52"/>
      <c r="BO959" s="52"/>
      <c r="BP959" s="52"/>
      <c r="BQ959" s="52"/>
      <c r="BR959" s="52"/>
      <c r="BS959" s="52"/>
      <c r="BT959" s="52"/>
      <c r="BU959" s="52"/>
      <c r="BV959" s="52"/>
      <c r="BW959" s="52"/>
      <c r="BX959" s="52"/>
      <c r="BY959" s="52"/>
      <c r="BZ959" s="52"/>
      <c r="CA959" s="52"/>
      <c r="CB959" s="52"/>
      <c r="CC959" s="52"/>
      <c r="CD959" s="52"/>
      <c r="CE959" s="52"/>
      <c r="CF959" s="52"/>
      <c r="CG959" s="52"/>
      <c r="CH959" s="52"/>
      <c r="CI959" s="52"/>
      <c r="CJ959" s="52"/>
      <c r="CK959" s="52"/>
      <c r="CL959" s="52"/>
      <c r="CM959" s="52"/>
      <c r="CN959" s="52"/>
      <c r="CO959" s="52"/>
      <c r="CP959" s="52"/>
      <c r="CQ959" s="52"/>
      <c r="CR959" s="52"/>
    </row>
    <row r="960" spans="1:96" ht="12.75" customHeight="1" x14ac:dyDescent="0.25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52"/>
      <c r="BB960" s="52"/>
      <c r="BC960" s="52"/>
      <c r="BD960" s="52"/>
      <c r="BE960" s="52"/>
      <c r="BF960" s="52"/>
      <c r="BG960" s="52"/>
      <c r="BH960" s="52"/>
      <c r="BI960" s="52"/>
      <c r="BJ960" s="52"/>
      <c r="BK960" s="52"/>
      <c r="BL960" s="52"/>
      <c r="BM960" s="52"/>
      <c r="BN960" s="52"/>
      <c r="BO960" s="52"/>
      <c r="BP960" s="52"/>
      <c r="BQ960" s="52"/>
      <c r="BR960" s="52"/>
      <c r="BS960" s="52"/>
      <c r="BT960" s="52"/>
      <c r="BU960" s="52"/>
      <c r="BV960" s="52"/>
      <c r="BW960" s="52"/>
      <c r="BX960" s="52"/>
      <c r="BY960" s="52"/>
      <c r="BZ960" s="52"/>
      <c r="CA960" s="52"/>
      <c r="CB960" s="52"/>
      <c r="CC960" s="52"/>
      <c r="CD960" s="52"/>
      <c r="CE960" s="52"/>
      <c r="CF960" s="52"/>
      <c r="CG960" s="52"/>
      <c r="CH960" s="52"/>
      <c r="CI960" s="52"/>
      <c r="CJ960" s="52"/>
      <c r="CK960" s="52"/>
      <c r="CL960" s="52"/>
      <c r="CM960" s="52"/>
      <c r="CN960" s="52"/>
      <c r="CO960" s="52"/>
      <c r="CP960" s="52"/>
      <c r="CQ960" s="52"/>
      <c r="CR960" s="52"/>
    </row>
    <row r="961" spans="1:96" ht="12.75" customHeight="1" x14ac:dyDescent="0.25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52"/>
      <c r="BB961" s="52"/>
      <c r="BC961" s="52"/>
      <c r="BD961" s="52"/>
      <c r="BE961" s="52"/>
      <c r="BF961" s="52"/>
      <c r="BG961" s="52"/>
      <c r="BH961" s="52"/>
      <c r="BI961" s="52"/>
      <c r="BJ961" s="52"/>
      <c r="BK961" s="52"/>
      <c r="BL961" s="52"/>
      <c r="BM961" s="52"/>
      <c r="BN961" s="52"/>
      <c r="BO961" s="52"/>
      <c r="BP961" s="52"/>
      <c r="BQ961" s="52"/>
      <c r="BR961" s="52"/>
      <c r="BS961" s="52"/>
      <c r="BT961" s="52"/>
      <c r="BU961" s="52"/>
      <c r="BV961" s="52"/>
      <c r="BW961" s="52"/>
      <c r="BX961" s="52"/>
      <c r="BY961" s="52"/>
      <c r="BZ961" s="52"/>
      <c r="CA961" s="52"/>
      <c r="CB961" s="52"/>
      <c r="CC961" s="52"/>
      <c r="CD961" s="52"/>
      <c r="CE961" s="52"/>
      <c r="CF961" s="52"/>
      <c r="CG961" s="52"/>
      <c r="CH961" s="52"/>
      <c r="CI961" s="52"/>
      <c r="CJ961" s="52"/>
      <c r="CK961" s="52"/>
      <c r="CL961" s="52"/>
      <c r="CM961" s="52"/>
      <c r="CN961" s="52"/>
      <c r="CO961" s="52"/>
      <c r="CP961" s="52"/>
      <c r="CQ961" s="52"/>
      <c r="CR961" s="52"/>
    </row>
    <row r="962" spans="1:96" ht="12.75" customHeight="1" x14ac:dyDescent="0.25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52"/>
      <c r="BB962" s="52"/>
      <c r="BC962" s="52"/>
      <c r="BD962" s="52"/>
      <c r="BE962" s="52"/>
      <c r="BF962" s="52"/>
      <c r="BG962" s="52"/>
      <c r="BH962" s="52"/>
      <c r="BI962" s="52"/>
      <c r="BJ962" s="52"/>
      <c r="BK962" s="52"/>
      <c r="BL962" s="52"/>
      <c r="BM962" s="52"/>
      <c r="BN962" s="52"/>
      <c r="BO962" s="52"/>
      <c r="BP962" s="52"/>
      <c r="BQ962" s="52"/>
      <c r="BR962" s="52"/>
      <c r="BS962" s="52"/>
      <c r="BT962" s="52"/>
      <c r="BU962" s="52"/>
      <c r="BV962" s="52"/>
      <c r="BW962" s="52"/>
      <c r="BX962" s="52"/>
      <c r="BY962" s="52"/>
      <c r="BZ962" s="52"/>
      <c r="CA962" s="52"/>
      <c r="CB962" s="52"/>
      <c r="CC962" s="52"/>
      <c r="CD962" s="52"/>
      <c r="CE962" s="52"/>
      <c r="CF962" s="52"/>
      <c r="CG962" s="52"/>
      <c r="CH962" s="52"/>
      <c r="CI962" s="52"/>
      <c r="CJ962" s="52"/>
      <c r="CK962" s="52"/>
      <c r="CL962" s="52"/>
      <c r="CM962" s="52"/>
      <c r="CN962" s="52"/>
      <c r="CO962" s="52"/>
      <c r="CP962" s="52"/>
      <c r="CQ962" s="52"/>
      <c r="CR962" s="52"/>
    </row>
    <row r="963" spans="1:96" ht="12.75" customHeight="1" x14ac:dyDescent="0.25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52"/>
      <c r="BB963" s="52"/>
      <c r="BC963" s="52"/>
      <c r="BD963" s="52"/>
      <c r="BE963" s="52"/>
      <c r="BF963" s="52"/>
      <c r="BG963" s="52"/>
      <c r="BH963" s="52"/>
      <c r="BI963" s="52"/>
      <c r="BJ963" s="52"/>
      <c r="BK963" s="52"/>
      <c r="BL963" s="52"/>
      <c r="BM963" s="52"/>
      <c r="BN963" s="52"/>
      <c r="BO963" s="52"/>
      <c r="BP963" s="52"/>
      <c r="BQ963" s="52"/>
      <c r="BR963" s="52"/>
      <c r="BS963" s="52"/>
      <c r="BT963" s="52"/>
      <c r="BU963" s="52"/>
      <c r="BV963" s="52"/>
      <c r="BW963" s="52"/>
      <c r="BX963" s="52"/>
      <c r="BY963" s="52"/>
      <c r="BZ963" s="52"/>
      <c r="CA963" s="52"/>
      <c r="CB963" s="52"/>
      <c r="CC963" s="52"/>
      <c r="CD963" s="52"/>
      <c r="CE963" s="52"/>
      <c r="CF963" s="52"/>
      <c r="CG963" s="52"/>
      <c r="CH963" s="52"/>
      <c r="CI963" s="52"/>
      <c r="CJ963" s="52"/>
      <c r="CK963" s="52"/>
      <c r="CL963" s="52"/>
      <c r="CM963" s="52"/>
      <c r="CN963" s="52"/>
      <c r="CO963" s="52"/>
      <c r="CP963" s="52"/>
      <c r="CQ963" s="52"/>
      <c r="CR963" s="52"/>
    </row>
    <row r="964" spans="1:96" ht="12.75" customHeight="1" x14ac:dyDescent="0.25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52"/>
      <c r="BB964" s="52"/>
      <c r="BC964" s="52"/>
      <c r="BD964" s="52"/>
      <c r="BE964" s="52"/>
      <c r="BF964" s="52"/>
      <c r="BG964" s="52"/>
      <c r="BH964" s="52"/>
      <c r="BI964" s="52"/>
      <c r="BJ964" s="52"/>
      <c r="BK964" s="52"/>
      <c r="BL964" s="52"/>
      <c r="BM964" s="52"/>
      <c r="BN964" s="52"/>
      <c r="BO964" s="52"/>
      <c r="BP964" s="52"/>
      <c r="BQ964" s="52"/>
      <c r="BR964" s="52"/>
      <c r="BS964" s="52"/>
      <c r="BT964" s="52"/>
      <c r="BU964" s="52"/>
      <c r="BV964" s="52"/>
      <c r="BW964" s="52"/>
      <c r="BX964" s="52"/>
      <c r="BY964" s="52"/>
      <c r="BZ964" s="52"/>
      <c r="CA964" s="52"/>
      <c r="CB964" s="52"/>
      <c r="CC964" s="52"/>
      <c r="CD964" s="52"/>
      <c r="CE964" s="52"/>
      <c r="CF964" s="52"/>
      <c r="CG964" s="52"/>
      <c r="CH964" s="52"/>
      <c r="CI964" s="52"/>
      <c r="CJ964" s="52"/>
      <c r="CK964" s="52"/>
      <c r="CL964" s="52"/>
      <c r="CM964" s="52"/>
      <c r="CN964" s="52"/>
      <c r="CO964" s="52"/>
      <c r="CP964" s="52"/>
      <c r="CQ964" s="52"/>
      <c r="CR964" s="52"/>
    </row>
    <row r="965" spans="1:96" ht="12.75" customHeight="1" x14ac:dyDescent="0.25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52"/>
      <c r="BB965" s="52"/>
      <c r="BC965" s="52"/>
      <c r="BD965" s="52"/>
      <c r="BE965" s="52"/>
      <c r="BF965" s="52"/>
      <c r="BG965" s="52"/>
      <c r="BH965" s="52"/>
      <c r="BI965" s="52"/>
      <c r="BJ965" s="52"/>
      <c r="BK965" s="52"/>
      <c r="BL965" s="52"/>
      <c r="BM965" s="52"/>
      <c r="BN965" s="52"/>
      <c r="BO965" s="52"/>
      <c r="BP965" s="52"/>
      <c r="BQ965" s="52"/>
      <c r="BR965" s="52"/>
      <c r="BS965" s="52"/>
      <c r="BT965" s="52"/>
      <c r="BU965" s="52"/>
      <c r="BV965" s="52"/>
      <c r="BW965" s="52"/>
      <c r="BX965" s="52"/>
      <c r="BY965" s="52"/>
      <c r="BZ965" s="52"/>
      <c r="CA965" s="52"/>
      <c r="CB965" s="52"/>
      <c r="CC965" s="52"/>
      <c r="CD965" s="52"/>
      <c r="CE965" s="52"/>
      <c r="CF965" s="52"/>
      <c r="CG965" s="52"/>
      <c r="CH965" s="52"/>
      <c r="CI965" s="52"/>
      <c r="CJ965" s="52"/>
      <c r="CK965" s="52"/>
      <c r="CL965" s="52"/>
      <c r="CM965" s="52"/>
      <c r="CN965" s="52"/>
      <c r="CO965" s="52"/>
      <c r="CP965" s="52"/>
      <c r="CQ965" s="52"/>
      <c r="CR965" s="52"/>
    </row>
    <row r="966" spans="1:96" ht="12.75" customHeight="1" x14ac:dyDescent="0.25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52"/>
      <c r="BB966" s="52"/>
      <c r="BC966" s="52"/>
      <c r="BD966" s="52"/>
      <c r="BE966" s="52"/>
      <c r="BF966" s="52"/>
      <c r="BG966" s="52"/>
      <c r="BH966" s="52"/>
      <c r="BI966" s="52"/>
      <c r="BJ966" s="52"/>
      <c r="BK966" s="52"/>
      <c r="BL966" s="52"/>
      <c r="BM966" s="52"/>
      <c r="BN966" s="52"/>
      <c r="BO966" s="52"/>
      <c r="BP966" s="52"/>
      <c r="BQ966" s="52"/>
      <c r="BR966" s="52"/>
      <c r="BS966" s="52"/>
      <c r="BT966" s="52"/>
      <c r="BU966" s="52"/>
      <c r="BV966" s="52"/>
      <c r="BW966" s="52"/>
      <c r="BX966" s="52"/>
      <c r="BY966" s="52"/>
      <c r="BZ966" s="52"/>
      <c r="CA966" s="52"/>
      <c r="CB966" s="52"/>
      <c r="CC966" s="52"/>
      <c r="CD966" s="52"/>
      <c r="CE966" s="52"/>
      <c r="CF966" s="52"/>
      <c r="CG966" s="52"/>
      <c r="CH966" s="52"/>
      <c r="CI966" s="52"/>
      <c r="CJ966" s="52"/>
      <c r="CK966" s="52"/>
      <c r="CL966" s="52"/>
      <c r="CM966" s="52"/>
      <c r="CN966" s="52"/>
      <c r="CO966" s="52"/>
      <c r="CP966" s="52"/>
      <c r="CQ966" s="52"/>
      <c r="CR966" s="52"/>
    </row>
    <row r="967" spans="1:96" ht="12.75" customHeight="1" x14ac:dyDescent="0.25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52"/>
      <c r="BB967" s="52"/>
      <c r="BC967" s="52"/>
      <c r="BD967" s="52"/>
      <c r="BE967" s="52"/>
      <c r="BF967" s="52"/>
      <c r="BG967" s="52"/>
      <c r="BH967" s="52"/>
      <c r="BI967" s="52"/>
      <c r="BJ967" s="52"/>
      <c r="BK967" s="52"/>
      <c r="BL967" s="52"/>
      <c r="BM967" s="52"/>
      <c r="BN967" s="52"/>
      <c r="BO967" s="52"/>
      <c r="BP967" s="52"/>
      <c r="BQ967" s="52"/>
      <c r="BR967" s="52"/>
      <c r="BS967" s="52"/>
      <c r="BT967" s="52"/>
      <c r="BU967" s="52"/>
      <c r="BV967" s="52"/>
      <c r="BW967" s="52"/>
      <c r="BX967" s="52"/>
      <c r="BY967" s="52"/>
      <c r="BZ967" s="52"/>
      <c r="CA967" s="52"/>
      <c r="CB967" s="52"/>
      <c r="CC967" s="52"/>
      <c r="CD967" s="52"/>
      <c r="CE967" s="52"/>
      <c r="CF967" s="52"/>
      <c r="CG967" s="52"/>
      <c r="CH967" s="52"/>
      <c r="CI967" s="52"/>
      <c r="CJ967" s="52"/>
      <c r="CK967" s="52"/>
      <c r="CL967" s="52"/>
      <c r="CM967" s="52"/>
      <c r="CN967" s="52"/>
      <c r="CO967" s="52"/>
      <c r="CP967" s="52"/>
      <c r="CQ967" s="52"/>
      <c r="CR967" s="52"/>
    </row>
    <row r="968" spans="1:96" ht="12.75" customHeight="1" x14ac:dyDescent="0.25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52"/>
      <c r="BB968" s="52"/>
      <c r="BC968" s="52"/>
      <c r="BD968" s="52"/>
      <c r="BE968" s="52"/>
      <c r="BF968" s="52"/>
      <c r="BG968" s="52"/>
      <c r="BH968" s="52"/>
      <c r="BI968" s="52"/>
      <c r="BJ968" s="52"/>
      <c r="BK968" s="52"/>
      <c r="BL968" s="52"/>
      <c r="BM968" s="52"/>
      <c r="BN968" s="52"/>
      <c r="BO968" s="52"/>
      <c r="BP968" s="52"/>
      <c r="BQ968" s="52"/>
      <c r="BR968" s="52"/>
      <c r="BS968" s="52"/>
      <c r="BT968" s="52"/>
      <c r="BU968" s="52"/>
      <c r="BV968" s="52"/>
      <c r="BW968" s="52"/>
      <c r="BX968" s="52"/>
      <c r="BY968" s="52"/>
      <c r="BZ968" s="52"/>
      <c r="CA968" s="52"/>
      <c r="CB968" s="52"/>
      <c r="CC968" s="52"/>
      <c r="CD968" s="52"/>
      <c r="CE968" s="52"/>
      <c r="CF968" s="52"/>
      <c r="CG968" s="52"/>
      <c r="CH968" s="52"/>
      <c r="CI968" s="52"/>
      <c r="CJ968" s="52"/>
      <c r="CK968" s="52"/>
      <c r="CL968" s="52"/>
      <c r="CM968" s="52"/>
      <c r="CN968" s="52"/>
      <c r="CO968" s="52"/>
      <c r="CP968" s="52"/>
      <c r="CQ968" s="52"/>
      <c r="CR968" s="52"/>
    </row>
    <row r="969" spans="1:96" ht="12.75" customHeight="1" x14ac:dyDescent="0.25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52"/>
      <c r="BB969" s="52"/>
      <c r="BC969" s="52"/>
      <c r="BD969" s="52"/>
      <c r="BE969" s="52"/>
      <c r="BF969" s="52"/>
      <c r="BG969" s="52"/>
      <c r="BH969" s="52"/>
      <c r="BI969" s="52"/>
      <c r="BJ969" s="52"/>
      <c r="BK969" s="52"/>
      <c r="BL969" s="52"/>
      <c r="BM969" s="52"/>
      <c r="BN969" s="52"/>
      <c r="BO969" s="52"/>
      <c r="BP969" s="52"/>
      <c r="BQ969" s="52"/>
      <c r="BR969" s="52"/>
      <c r="BS969" s="52"/>
      <c r="BT969" s="52"/>
      <c r="BU969" s="52"/>
      <c r="BV969" s="52"/>
      <c r="BW969" s="52"/>
      <c r="BX969" s="52"/>
      <c r="BY969" s="52"/>
      <c r="BZ969" s="52"/>
      <c r="CA969" s="52"/>
      <c r="CB969" s="52"/>
      <c r="CC969" s="52"/>
      <c r="CD969" s="52"/>
      <c r="CE969" s="52"/>
      <c r="CF969" s="52"/>
      <c r="CG969" s="52"/>
      <c r="CH969" s="52"/>
      <c r="CI969" s="52"/>
      <c r="CJ969" s="52"/>
      <c r="CK969" s="52"/>
      <c r="CL969" s="52"/>
      <c r="CM969" s="52"/>
      <c r="CN969" s="52"/>
      <c r="CO969" s="52"/>
      <c r="CP969" s="52"/>
      <c r="CQ969" s="52"/>
      <c r="CR969" s="52"/>
    </row>
    <row r="970" spans="1:96" ht="12.75" customHeight="1" x14ac:dyDescent="0.25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52"/>
      <c r="BB970" s="52"/>
      <c r="BC970" s="52"/>
      <c r="BD970" s="52"/>
      <c r="BE970" s="52"/>
      <c r="BF970" s="52"/>
      <c r="BG970" s="52"/>
      <c r="BH970" s="52"/>
      <c r="BI970" s="52"/>
      <c r="BJ970" s="52"/>
      <c r="BK970" s="52"/>
      <c r="BL970" s="52"/>
      <c r="BM970" s="52"/>
      <c r="BN970" s="52"/>
      <c r="BO970" s="52"/>
      <c r="BP970" s="52"/>
      <c r="BQ970" s="52"/>
      <c r="BR970" s="52"/>
      <c r="BS970" s="52"/>
      <c r="BT970" s="52"/>
      <c r="BU970" s="52"/>
      <c r="BV970" s="52"/>
      <c r="BW970" s="52"/>
      <c r="BX970" s="52"/>
      <c r="BY970" s="52"/>
      <c r="BZ970" s="52"/>
      <c r="CA970" s="52"/>
      <c r="CB970" s="52"/>
      <c r="CC970" s="52"/>
      <c r="CD970" s="52"/>
      <c r="CE970" s="52"/>
      <c r="CF970" s="52"/>
      <c r="CG970" s="52"/>
      <c r="CH970" s="52"/>
      <c r="CI970" s="52"/>
      <c r="CJ970" s="52"/>
      <c r="CK970" s="52"/>
      <c r="CL970" s="52"/>
      <c r="CM970" s="52"/>
      <c r="CN970" s="52"/>
      <c r="CO970" s="52"/>
      <c r="CP970" s="52"/>
      <c r="CQ970" s="52"/>
      <c r="CR970" s="52"/>
    </row>
    <row r="971" spans="1:96" ht="12.75" customHeight="1" x14ac:dyDescent="0.25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52"/>
      <c r="BB971" s="52"/>
      <c r="BC971" s="52"/>
      <c r="BD971" s="52"/>
      <c r="BE971" s="52"/>
      <c r="BF971" s="52"/>
      <c r="BG971" s="52"/>
      <c r="BH971" s="52"/>
      <c r="BI971" s="52"/>
      <c r="BJ971" s="52"/>
      <c r="BK971" s="52"/>
      <c r="BL971" s="52"/>
      <c r="BM971" s="52"/>
      <c r="BN971" s="52"/>
      <c r="BO971" s="52"/>
      <c r="BP971" s="52"/>
      <c r="BQ971" s="52"/>
      <c r="BR971" s="52"/>
      <c r="BS971" s="52"/>
      <c r="BT971" s="52"/>
      <c r="BU971" s="52"/>
      <c r="BV971" s="52"/>
      <c r="BW971" s="52"/>
      <c r="BX971" s="52"/>
      <c r="BY971" s="52"/>
      <c r="BZ971" s="52"/>
      <c r="CA971" s="52"/>
      <c r="CB971" s="52"/>
      <c r="CC971" s="52"/>
      <c r="CD971" s="52"/>
      <c r="CE971" s="52"/>
      <c r="CF971" s="52"/>
      <c r="CG971" s="52"/>
      <c r="CH971" s="52"/>
      <c r="CI971" s="52"/>
      <c r="CJ971" s="52"/>
      <c r="CK971" s="52"/>
      <c r="CL971" s="52"/>
      <c r="CM971" s="52"/>
      <c r="CN971" s="52"/>
      <c r="CO971" s="52"/>
      <c r="CP971" s="52"/>
      <c r="CQ971" s="52"/>
      <c r="CR971" s="52"/>
    </row>
    <row r="972" spans="1:96" ht="12.75" customHeight="1" x14ac:dyDescent="0.25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52"/>
      <c r="BB972" s="52"/>
      <c r="BC972" s="52"/>
      <c r="BD972" s="52"/>
      <c r="BE972" s="52"/>
      <c r="BF972" s="52"/>
      <c r="BG972" s="52"/>
      <c r="BH972" s="52"/>
      <c r="BI972" s="52"/>
      <c r="BJ972" s="52"/>
      <c r="BK972" s="52"/>
      <c r="BL972" s="52"/>
      <c r="BM972" s="52"/>
      <c r="BN972" s="52"/>
      <c r="BO972" s="52"/>
      <c r="BP972" s="52"/>
      <c r="BQ972" s="52"/>
      <c r="BR972" s="52"/>
      <c r="BS972" s="52"/>
      <c r="BT972" s="52"/>
      <c r="BU972" s="52"/>
      <c r="BV972" s="52"/>
      <c r="BW972" s="52"/>
      <c r="BX972" s="52"/>
      <c r="BY972" s="52"/>
      <c r="BZ972" s="52"/>
      <c r="CA972" s="52"/>
      <c r="CB972" s="52"/>
      <c r="CC972" s="52"/>
      <c r="CD972" s="52"/>
      <c r="CE972" s="52"/>
      <c r="CF972" s="52"/>
      <c r="CG972" s="52"/>
      <c r="CH972" s="52"/>
      <c r="CI972" s="52"/>
      <c r="CJ972" s="52"/>
      <c r="CK972" s="52"/>
      <c r="CL972" s="52"/>
      <c r="CM972" s="52"/>
      <c r="CN972" s="52"/>
      <c r="CO972" s="52"/>
      <c r="CP972" s="52"/>
      <c r="CQ972" s="52"/>
      <c r="CR972" s="52"/>
    </row>
    <row r="973" spans="1:96" ht="12.75" customHeight="1" x14ac:dyDescent="0.25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52"/>
      <c r="BB973" s="52"/>
      <c r="BC973" s="52"/>
      <c r="BD973" s="52"/>
      <c r="BE973" s="52"/>
      <c r="BF973" s="52"/>
      <c r="BG973" s="52"/>
      <c r="BH973" s="52"/>
      <c r="BI973" s="52"/>
      <c r="BJ973" s="52"/>
      <c r="BK973" s="52"/>
      <c r="BL973" s="52"/>
      <c r="BM973" s="52"/>
      <c r="BN973" s="52"/>
      <c r="BO973" s="52"/>
      <c r="BP973" s="52"/>
      <c r="BQ973" s="52"/>
      <c r="BR973" s="52"/>
      <c r="BS973" s="52"/>
      <c r="BT973" s="52"/>
      <c r="BU973" s="52"/>
      <c r="BV973" s="52"/>
      <c r="BW973" s="52"/>
      <c r="BX973" s="52"/>
      <c r="BY973" s="52"/>
      <c r="BZ973" s="52"/>
      <c r="CA973" s="52"/>
      <c r="CB973" s="52"/>
      <c r="CC973" s="52"/>
      <c r="CD973" s="52"/>
      <c r="CE973" s="52"/>
      <c r="CF973" s="52"/>
      <c r="CG973" s="52"/>
      <c r="CH973" s="52"/>
      <c r="CI973" s="52"/>
      <c r="CJ973" s="52"/>
      <c r="CK973" s="52"/>
      <c r="CL973" s="52"/>
      <c r="CM973" s="52"/>
      <c r="CN973" s="52"/>
      <c r="CO973" s="52"/>
      <c r="CP973" s="52"/>
      <c r="CQ973" s="52"/>
      <c r="CR973" s="52"/>
    </row>
    <row r="974" spans="1:96" ht="12.75" customHeight="1" x14ac:dyDescent="0.25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52"/>
      <c r="BB974" s="52"/>
      <c r="BC974" s="52"/>
      <c r="BD974" s="52"/>
      <c r="BE974" s="52"/>
      <c r="BF974" s="52"/>
      <c r="BG974" s="52"/>
      <c r="BH974" s="52"/>
      <c r="BI974" s="52"/>
      <c r="BJ974" s="52"/>
      <c r="BK974" s="52"/>
      <c r="BL974" s="52"/>
      <c r="BM974" s="52"/>
      <c r="BN974" s="52"/>
      <c r="BO974" s="52"/>
      <c r="BP974" s="52"/>
      <c r="BQ974" s="52"/>
      <c r="BR974" s="52"/>
      <c r="BS974" s="52"/>
      <c r="BT974" s="52"/>
      <c r="BU974" s="52"/>
      <c r="BV974" s="52"/>
      <c r="BW974" s="52"/>
      <c r="BX974" s="52"/>
      <c r="BY974" s="52"/>
      <c r="BZ974" s="52"/>
      <c r="CA974" s="52"/>
      <c r="CB974" s="52"/>
      <c r="CC974" s="52"/>
      <c r="CD974" s="52"/>
      <c r="CE974" s="52"/>
      <c r="CF974" s="52"/>
      <c r="CG974" s="52"/>
      <c r="CH974" s="52"/>
      <c r="CI974" s="52"/>
      <c r="CJ974" s="52"/>
      <c r="CK974" s="52"/>
      <c r="CL974" s="52"/>
      <c r="CM974" s="52"/>
      <c r="CN974" s="52"/>
      <c r="CO974" s="52"/>
      <c r="CP974" s="52"/>
      <c r="CQ974" s="52"/>
      <c r="CR974" s="52"/>
    </row>
  </sheetData>
  <mergeCells count="8">
    <mergeCell ref="A48:B48"/>
    <mergeCell ref="C1:G1"/>
    <mergeCell ref="H1:L1"/>
    <mergeCell ref="M1:Q1"/>
    <mergeCell ref="A13:B13"/>
    <mergeCell ref="A21:B21"/>
    <mergeCell ref="A30:B30"/>
    <mergeCell ref="A39:B39"/>
  </mergeCells>
  <pageMargins left="0.7" right="0.7" top="0.75" bottom="0.75" header="0" footer="0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83"/>
  <sheetViews>
    <sheetView zoomScale="93" zoomScaleNormal="93" workbookViewId="0">
      <pane ySplit="2" topLeftCell="A36" activePane="bottomLeft" state="frozen"/>
      <selection pane="bottomLeft" activeCell="E11" sqref="E11"/>
    </sheetView>
  </sheetViews>
  <sheetFormatPr defaultColWidth="14.42578125" defaultRowHeight="15.75" customHeight="1" x14ac:dyDescent="0.2"/>
  <cols>
    <col min="1" max="1" width="17.28515625" customWidth="1"/>
    <col min="2" max="2" width="39.140625" customWidth="1"/>
    <col min="3" max="3" width="13.140625" customWidth="1"/>
    <col min="4" max="6" width="8.7109375" customWidth="1"/>
    <col min="7" max="8" width="10.28515625" customWidth="1"/>
    <col min="9" max="11" width="8.7109375" customWidth="1"/>
    <col min="12" max="12" width="9.85546875" customWidth="1"/>
    <col min="13" max="16" width="8.7109375" customWidth="1"/>
    <col min="17" max="17" width="11" customWidth="1"/>
    <col min="18" max="96" width="8.7109375" customWidth="1"/>
  </cols>
  <sheetData>
    <row r="1" spans="1:37" ht="45" customHeight="1" x14ac:dyDescent="0.25">
      <c r="A1" s="3" t="s">
        <v>0</v>
      </c>
      <c r="B1" s="3" t="s">
        <v>1</v>
      </c>
      <c r="C1" s="93" t="s">
        <v>11</v>
      </c>
      <c r="D1" s="94"/>
      <c r="E1" s="94"/>
      <c r="F1" s="94"/>
      <c r="G1" s="95"/>
      <c r="H1" s="96" t="s">
        <v>12</v>
      </c>
      <c r="I1" s="94"/>
      <c r="J1" s="94"/>
      <c r="K1" s="94"/>
      <c r="L1" s="95"/>
      <c r="M1" s="93" t="s">
        <v>13</v>
      </c>
      <c r="N1" s="94"/>
      <c r="O1" s="94"/>
      <c r="P1" s="94"/>
      <c r="Q1" s="9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6" customHeight="1" x14ac:dyDescent="0.25">
      <c r="A2" s="3"/>
      <c r="B2" s="3" t="s">
        <v>54</v>
      </c>
      <c r="C2" s="31" t="s">
        <v>2</v>
      </c>
      <c r="D2" s="31" t="s">
        <v>68</v>
      </c>
      <c r="E2" s="31" t="s">
        <v>69</v>
      </c>
      <c r="F2" s="31" t="s">
        <v>70</v>
      </c>
      <c r="G2" s="31" t="s">
        <v>71</v>
      </c>
      <c r="H2" s="31" t="s">
        <v>2</v>
      </c>
      <c r="I2" s="31" t="s">
        <v>72</v>
      </c>
      <c r="J2" s="31" t="s">
        <v>73</v>
      </c>
      <c r="K2" s="31" t="s">
        <v>73</v>
      </c>
      <c r="L2" s="31" t="s">
        <v>74</v>
      </c>
      <c r="M2" s="31" t="s">
        <v>2</v>
      </c>
      <c r="N2" s="31" t="s">
        <v>75</v>
      </c>
      <c r="O2" s="31" t="s">
        <v>76</v>
      </c>
      <c r="P2" s="31" t="s">
        <v>76</v>
      </c>
      <c r="Q2" s="31" t="s">
        <v>77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6" customHeight="1" x14ac:dyDescent="0.25">
      <c r="A3" s="3"/>
      <c r="B3" s="15" t="s">
        <v>9</v>
      </c>
      <c r="C3" s="3"/>
      <c r="D3" s="5" t="s">
        <v>3</v>
      </c>
      <c r="E3" s="5" t="s">
        <v>14</v>
      </c>
      <c r="F3" s="5" t="s">
        <v>4</v>
      </c>
      <c r="G3" s="20" t="s">
        <v>15</v>
      </c>
      <c r="H3" s="5"/>
      <c r="I3" s="5" t="s">
        <v>3</v>
      </c>
      <c r="J3" s="5" t="s">
        <v>14</v>
      </c>
      <c r="K3" s="5" t="s">
        <v>4</v>
      </c>
      <c r="L3" s="20" t="s">
        <v>15</v>
      </c>
      <c r="M3" s="5"/>
      <c r="N3" s="5" t="s">
        <v>3</v>
      </c>
      <c r="O3" s="5" t="s">
        <v>14</v>
      </c>
      <c r="P3" s="5" t="s">
        <v>4</v>
      </c>
      <c r="Q3" s="5" t="s">
        <v>15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75" customHeight="1" x14ac:dyDescent="0.25">
      <c r="A4" s="16">
        <v>1</v>
      </c>
      <c r="B4" s="16">
        <v>2</v>
      </c>
      <c r="C4" s="16">
        <v>3</v>
      </c>
      <c r="D4" s="17">
        <v>4</v>
      </c>
      <c r="E4" s="17">
        <v>5</v>
      </c>
      <c r="F4" s="17">
        <v>6</v>
      </c>
      <c r="G4" s="17">
        <v>7</v>
      </c>
      <c r="H4" s="16">
        <v>3</v>
      </c>
      <c r="I4" s="17">
        <v>4</v>
      </c>
      <c r="J4" s="17">
        <v>5</v>
      </c>
      <c r="K4" s="17">
        <v>6</v>
      </c>
      <c r="L4" s="17">
        <v>7</v>
      </c>
      <c r="M4" s="16">
        <v>3</v>
      </c>
      <c r="N4" s="17">
        <v>4</v>
      </c>
      <c r="O4" s="17">
        <v>5</v>
      </c>
      <c r="P4" s="17">
        <v>6</v>
      </c>
      <c r="Q4" s="17">
        <v>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.75" customHeight="1" thickBot="1" x14ac:dyDescent="0.3">
      <c r="A5" s="19"/>
      <c r="B5" s="50" t="s">
        <v>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</row>
    <row r="6" spans="1:37" ht="18" customHeight="1" thickBot="1" x14ac:dyDescent="0.3">
      <c r="A6" s="18"/>
      <c r="B6" s="66" t="s">
        <v>45</v>
      </c>
      <c r="C6" s="56">
        <v>120</v>
      </c>
      <c r="D6" s="59">
        <v>151.9</v>
      </c>
      <c r="E6" s="59">
        <v>4.8</v>
      </c>
      <c r="F6" s="56">
        <v>3.3</v>
      </c>
      <c r="G6" s="56">
        <v>25.2</v>
      </c>
      <c r="H6" s="62">
        <v>150</v>
      </c>
      <c r="I6" s="63">
        <v>172.5</v>
      </c>
      <c r="J6" s="63">
        <v>4.5</v>
      </c>
      <c r="K6" s="63">
        <v>5.7</v>
      </c>
      <c r="L6" s="63">
        <v>25.05</v>
      </c>
      <c r="M6" s="62">
        <v>150</v>
      </c>
      <c r="N6" s="63">
        <v>172.5</v>
      </c>
      <c r="O6" s="63">
        <v>4.5</v>
      </c>
      <c r="P6" s="63">
        <v>5.7</v>
      </c>
      <c r="Q6" s="63">
        <v>25.05</v>
      </c>
      <c r="R6" s="6"/>
    </row>
    <row r="7" spans="1:37" ht="15.75" customHeight="1" thickBot="1" x14ac:dyDescent="0.3">
      <c r="A7" s="7"/>
      <c r="B7" s="67" t="s">
        <v>104</v>
      </c>
      <c r="C7" s="57">
        <v>100</v>
      </c>
      <c r="D7" s="60">
        <v>55.4</v>
      </c>
      <c r="E7" s="60">
        <v>1.5</v>
      </c>
      <c r="F7" s="57">
        <v>6.9</v>
      </c>
      <c r="G7" s="57">
        <v>4.4000000000000004</v>
      </c>
      <c r="H7" s="57">
        <v>100</v>
      </c>
      <c r="I7" s="60">
        <v>55.4</v>
      </c>
      <c r="J7" s="60">
        <v>1.5</v>
      </c>
      <c r="K7" s="57">
        <v>3.3</v>
      </c>
      <c r="L7" s="57">
        <v>4.4000000000000004</v>
      </c>
      <c r="M7" s="57">
        <v>100</v>
      </c>
      <c r="N7" s="60">
        <v>55.4</v>
      </c>
      <c r="O7" s="60">
        <v>1.5</v>
      </c>
      <c r="P7" s="57">
        <v>3.3</v>
      </c>
      <c r="Q7" s="57">
        <v>4.4000000000000004</v>
      </c>
      <c r="R7" s="6"/>
    </row>
    <row r="8" spans="1:37" ht="15.75" customHeight="1" thickBot="1" x14ac:dyDescent="0.3">
      <c r="A8" s="7"/>
      <c r="B8" s="67" t="s">
        <v>52</v>
      </c>
      <c r="C8" s="57">
        <v>60</v>
      </c>
      <c r="D8" s="60">
        <v>147.6</v>
      </c>
      <c r="E8" s="60">
        <v>8.0399999999999991</v>
      </c>
      <c r="F8" s="57">
        <v>8.16</v>
      </c>
      <c r="G8" s="57">
        <v>10.44</v>
      </c>
      <c r="H8" s="25">
        <v>90</v>
      </c>
      <c r="I8" s="24">
        <v>221.4</v>
      </c>
      <c r="J8" s="24">
        <v>12</v>
      </c>
      <c r="K8" s="24">
        <v>12.2</v>
      </c>
      <c r="L8" s="24">
        <v>15.6</v>
      </c>
      <c r="M8" s="25">
        <v>120</v>
      </c>
      <c r="N8" s="24">
        <v>295.2</v>
      </c>
      <c r="O8" s="24">
        <v>16</v>
      </c>
      <c r="P8" s="26">
        <v>16.3</v>
      </c>
      <c r="Q8" s="26">
        <v>20.8</v>
      </c>
      <c r="R8" s="6"/>
    </row>
    <row r="9" spans="1:37" ht="15.75" customHeight="1" thickBot="1" x14ac:dyDescent="0.3">
      <c r="A9" s="7"/>
      <c r="B9" s="67" t="s">
        <v>81</v>
      </c>
      <c r="C9" s="57">
        <v>50</v>
      </c>
      <c r="D9" s="60">
        <v>97.7</v>
      </c>
      <c r="E9" s="60">
        <v>5.4</v>
      </c>
      <c r="F9" s="57">
        <v>6.9</v>
      </c>
      <c r="G9" s="57">
        <v>3.7</v>
      </c>
      <c r="H9" s="57">
        <v>50</v>
      </c>
      <c r="I9" s="60">
        <v>97.7</v>
      </c>
      <c r="J9" s="60">
        <v>5.4</v>
      </c>
      <c r="K9" s="57">
        <v>6.9</v>
      </c>
      <c r="L9" s="57">
        <v>3.7</v>
      </c>
      <c r="M9" s="57">
        <v>50</v>
      </c>
      <c r="N9" s="60">
        <v>97.7</v>
      </c>
      <c r="O9" s="60">
        <v>5.4</v>
      </c>
      <c r="P9" s="57">
        <v>6.9</v>
      </c>
      <c r="Q9" s="57">
        <v>3.7</v>
      </c>
      <c r="R9" s="6"/>
    </row>
    <row r="10" spans="1:37" ht="15.75" customHeight="1" thickBot="1" x14ac:dyDescent="0.3">
      <c r="A10" s="7"/>
      <c r="B10" s="67" t="s">
        <v>18</v>
      </c>
      <c r="C10" s="57">
        <v>18</v>
      </c>
      <c r="D10" s="60">
        <v>42.6</v>
      </c>
      <c r="E10" s="60">
        <v>1.2</v>
      </c>
      <c r="F10" s="57">
        <v>1.2</v>
      </c>
      <c r="G10" s="57">
        <v>6</v>
      </c>
      <c r="H10" s="25">
        <v>30</v>
      </c>
      <c r="I10" s="24">
        <v>71</v>
      </c>
      <c r="J10" s="24">
        <v>2</v>
      </c>
      <c r="K10" s="24">
        <v>2</v>
      </c>
      <c r="L10" s="24">
        <v>10</v>
      </c>
      <c r="M10" s="25">
        <v>30</v>
      </c>
      <c r="N10" s="24">
        <v>71</v>
      </c>
      <c r="O10" s="24">
        <v>2</v>
      </c>
      <c r="P10" s="24">
        <v>2</v>
      </c>
      <c r="Q10" s="24">
        <v>10</v>
      </c>
      <c r="R10" s="6"/>
    </row>
    <row r="11" spans="1:37" ht="15.75" customHeight="1" x14ac:dyDescent="0.25">
      <c r="A11" s="7"/>
      <c r="B11" s="75" t="s">
        <v>60</v>
      </c>
      <c r="C11" s="76">
        <v>200</v>
      </c>
      <c r="D11" s="77">
        <v>84</v>
      </c>
      <c r="E11" s="77">
        <v>1.91</v>
      </c>
      <c r="F11" s="76">
        <v>0</v>
      </c>
      <c r="G11" s="76">
        <v>20.6</v>
      </c>
      <c r="H11" s="76">
        <v>200</v>
      </c>
      <c r="I11" s="77">
        <v>84</v>
      </c>
      <c r="J11" s="77">
        <v>1.91</v>
      </c>
      <c r="K11" s="76">
        <v>0</v>
      </c>
      <c r="L11" s="76">
        <v>20.6</v>
      </c>
      <c r="M11" s="76">
        <v>200</v>
      </c>
      <c r="N11" s="77">
        <v>84</v>
      </c>
      <c r="O11" s="77">
        <v>1.91</v>
      </c>
      <c r="P11" s="76">
        <v>0</v>
      </c>
      <c r="Q11" s="76">
        <v>20.6</v>
      </c>
      <c r="R11" s="6"/>
    </row>
    <row r="12" spans="1:37" ht="15.75" customHeight="1" x14ac:dyDescent="0.25">
      <c r="A12" s="196"/>
      <c r="B12" s="197" t="s">
        <v>80</v>
      </c>
      <c r="C12" s="114">
        <v>100</v>
      </c>
      <c r="D12" s="114">
        <v>52.4</v>
      </c>
      <c r="E12" s="114">
        <v>0.4</v>
      </c>
      <c r="F12" s="114">
        <v>0.4</v>
      </c>
      <c r="G12" s="114">
        <v>11.8</v>
      </c>
      <c r="H12" s="25">
        <v>100</v>
      </c>
      <c r="I12" s="24">
        <v>52.4</v>
      </c>
      <c r="J12" s="24">
        <v>0.4</v>
      </c>
      <c r="K12" s="24">
        <v>0.4</v>
      </c>
      <c r="L12" s="24">
        <v>11.8</v>
      </c>
      <c r="M12" s="25">
        <v>100</v>
      </c>
      <c r="N12" s="24">
        <v>52.4</v>
      </c>
      <c r="O12" s="24">
        <v>0.4</v>
      </c>
      <c r="P12" s="114">
        <v>0.4</v>
      </c>
      <c r="Q12" s="114">
        <v>11.8</v>
      </c>
      <c r="R12" s="6"/>
    </row>
    <row r="13" spans="1:37" ht="15.75" customHeight="1" thickBot="1" x14ac:dyDescent="0.3">
      <c r="A13" s="7"/>
      <c r="B13" s="67"/>
      <c r="C13" s="57"/>
      <c r="D13" s="60"/>
      <c r="E13" s="60"/>
      <c r="F13" s="57"/>
      <c r="G13" s="57"/>
      <c r="H13" s="57"/>
      <c r="I13" s="60"/>
      <c r="J13" s="60"/>
      <c r="K13" s="57"/>
      <c r="L13" s="57"/>
      <c r="M13" s="57"/>
      <c r="N13" s="60"/>
      <c r="O13" s="60"/>
      <c r="P13" s="57"/>
      <c r="Q13" s="57"/>
      <c r="R13" s="6"/>
    </row>
    <row r="14" spans="1:37" ht="15.75" customHeight="1" x14ac:dyDescent="0.25">
      <c r="A14" s="91" t="s">
        <v>8</v>
      </c>
      <c r="B14" s="92"/>
      <c r="C14" s="9">
        <f>SUM(C6:C13)</f>
        <v>648</v>
      </c>
      <c r="D14" s="27">
        <f t="shared" ref="D14:Q14" si="0">SUM(D6:D13)</f>
        <v>631.6</v>
      </c>
      <c r="E14" s="27">
        <f t="shared" si="0"/>
        <v>23.25</v>
      </c>
      <c r="F14" s="27">
        <f t="shared" si="0"/>
        <v>26.859999999999996</v>
      </c>
      <c r="G14" s="27">
        <f t="shared" si="0"/>
        <v>82.14</v>
      </c>
      <c r="H14" s="28">
        <f t="shared" si="0"/>
        <v>720</v>
      </c>
      <c r="I14" s="27">
        <f t="shared" si="0"/>
        <v>754.4</v>
      </c>
      <c r="J14" s="27">
        <f t="shared" si="0"/>
        <v>27.709999999999997</v>
      </c>
      <c r="K14" s="27">
        <f t="shared" si="0"/>
        <v>30.5</v>
      </c>
      <c r="L14" s="27">
        <f t="shared" si="0"/>
        <v>91.15</v>
      </c>
      <c r="M14" s="28">
        <f t="shared" si="0"/>
        <v>750</v>
      </c>
      <c r="N14" s="27">
        <f t="shared" si="0"/>
        <v>828.2</v>
      </c>
      <c r="O14" s="27">
        <f t="shared" si="0"/>
        <v>31.709999999999997</v>
      </c>
      <c r="P14" s="27">
        <f t="shared" si="0"/>
        <v>34.6</v>
      </c>
      <c r="Q14" s="27">
        <f t="shared" si="0"/>
        <v>96.350000000000009</v>
      </c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customHeight="1" thickBot="1" x14ac:dyDescent="0.3">
      <c r="A15" s="12"/>
      <c r="B15" s="44" t="s">
        <v>36</v>
      </c>
      <c r="C15" s="12"/>
      <c r="D15" s="13"/>
      <c r="E15" s="13"/>
      <c r="F15" s="13"/>
      <c r="G15" s="13"/>
      <c r="H15" s="12"/>
      <c r="I15" s="13"/>
      <c r="J15" s="13"/>
      <c r="K15" s="13"/>
      <c r="L15" s="13"/>
      <c r="M15" s="12"/>
      <c r="N15" s="13"/>
      <c r="O15" s="13"/>
      <c r="P15" s="13"/>
      <c r="Q15" s="13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8" customHeight="1" thickBot="1" x14ac:dyDescent="0.3">
      <c r="A16" s="18"/>
      <c r="B16" s="66" t="s">
        <v>61</v>
      </c>
      <c r="C16" s="25">
        <v>180</v>
      </c>
      <c r="D16" s="24">
        <v>270.10000000000002</v>
      </c>
      <c r="E16" s="24">
        <v>15.6</v>
      </c>
      <c r="F16" s="24">
        <v>12.2</v>
      </c>
      <c r="G16" s="24">
        <v>26.7</v>
      </c>
      <c r="H16" s="25">
        <v>180</v>
      </c>
      <c r="I16" s="24">
        <v>270.10000000000002</v>
      </c>
      <c r="J16" s="24">
        <v>15.6</v>
      </c>
      <c r="K16" s="24">
        <v>12.2</v>
      </c>
      <c r="L16" s="24">
        <v>26.7</v>
      </c>
      <c r="M16" s="25">
        <v>180</v>
      </c>
      <c r="N16" s="24">
        <v>270.10000000000002</v>
      </c>
      <c r="O16" s="24">
        <v>15.6</v>
      </c>
      <c r="P16" s="24">
        <v>12.2</v>
      </c>
      <c r="Q16" s="24">
        <v>26.7</v>
      </c>
      <c r="R16" s="6"/>
    </row>
    <row r="17" spans="1:37" ht="15.75" customHeight="1" thickBot="1" x14ac:dyDescent="0.3">
      <c r="A17" s="7"/>
      <c r="B17" s="67" t="s">
        <v>105</v>
      </c>
      <c r="C17" s="64">
        <v>100</v>
      </c>
      <c r="D17" s="65">
        <v>89.95</v>
      </c>
      <c r="E17" s="65">
        <v>1.75</v>
      </c>
      <c r="F17" s="64">
        <v>5.15</v>
      </c>
      <c r="G17" s="64">
        <v>9.16</v>
      </c>
      <c r="H17" s="64">
        <v>100</v>
      </c>
      <c r="I17" s="65">
        <v>89.95</v>
      </c>
      <c r="J17" s="65">
        <v>1.75</v>
      </c>
      <c r="K17" s="64">
        <v>5.15</v>
      </c>
      <c r="L17" s="64">
        <v>9.16</v>
      </c>
      <c r="M17" s="64">
        <v>100</v>
      </c>
      <c r="N17" s="65">
        <v>89.95</v>
      </c>
      <c r="O17" s="65">
        <v>1.75</v>
      </c>
      <c r="P17" s="64">
        <v>5.15</v>
      </c>
      <c r="Q17" s="64">
        <v>9.16</v>
      </c>
      <c r="R17" s="6"/>
    </row>
    <row r="18" spans="1:37" ht="15.75" customHeight="1" thickBot="1" x14ac:dyDescent="0.3">
      <c r="A18" s="7"/>
      <c r="B18" s="67" t="s">
        <v>18</v>
      </c>
      <c r="C18" s="57">
        <v>18</v>
      </c>
      <c r="D18" s="60">
        <v>42.6</v>
      </c>
      <c r="E18" s="60">
        <v>1.2</v>
      </c>
      <c r="F18" s="57">
        <v>1.2</v>
      </c>
      <c r="G18" s="57">
        <v>6</v>
      </c>
      <c r="H18" s="25">
        <v>30</v>
      </c>
      <c r="I18" s="24">
        <v>71</v>
      </c>
      <c r="J18" s="24">
        <v>2</v>
      </c>
      <c r="K18" s="24">
        <v>2</v>
      </c>
      <c r="L18" s="24">
        <v>10</v>
      </c>
      <c r="M18" s="25">
        <v>30</v>
      </c>
      <c r="N18" s="24">
        <v>71</v>
      </c>
      <c r="O18" s="24">
        <v>2</v>
      </c>
      <c r="P18" s="24">
        <v>2</v>
      </c>
      <c r="Q18" s="24">
        <v>10</v>
      </c>
      <c r="R18" s="6"/>
    </row>
    <row r="19" spans="1:37" ht="15.75" customHeight="1" thickBot="1" x14ac:dyDescent="0.3">
      <c r="A19" s="7"/>
      <c r="B19" s="67" t="s">
        <v>57</v>
      </c>
      <c r="C19" s="57">
        <v>125</v>
      </c>
      <c r="D19" s="60">
        <v>85.99</v>
      </c>
      <c r="E19" s="60">
        <v>1.5</v>
      </c>
      <c r="F19" s="57">
        <v>6.25</v>
      </c>
      <c r="G19" s="57">
        <v>5.33</v>
      </c>
      <c r="H19" s="57">
        <v>125</v>
      </c>
      <c r="I19" s="60">
        <v>85.99</v>
      </c>
      <c r="J19" s="60">
        <v>1.97</v>
      </c>
      <c r="K19" s="57">
        <v>6.25</v>
      </c>
      <c r="L19" s="57">
        <v>5.33</v>
      </c>
      <c r="M19" s="57">
        <v>125</v>
      </c>
      <c r="N19" s="60">
        <v>95</v>
      </c>
      <c r="O19" s="60">
        <v>1.5</v>
      </c>
      <c r="P19" s="57">
        <v>0.2</v>
      </c>
      <c r="Q19" s="57">
        <v>21.8</v>
      </c>
      <c r="R19" s="6"/>
    </row>
    <row r="20" spans="1:37" ht="15.75" customHeight="1" thickBot="1" x14ac:dyDescent="0.3">
      <c r="A20" s="7"/>
      <c r="B20" s="66" t="s">
        <v>62</v>
      </c>
      <c r="C20" s="78">
        <v>15</v>
      </c>
      <c r="D20" s="79">
        <v>54</v>
      </c>
      <c r="E20" s="56">
        <v>4</v>
      </c>
      <c r="F20" s="56">
        <v>4</v>
      </c>
      <c r="G20" s="56">
        <v>0</v>
      </c>
      <c r="H20" s="78">
        <v>15</v>
      </c>
      <c r="I20" s="79">
        <v>54</v>
      </c>
      <c r="J20" s="56">
        <v>4</v>
      </c>
      <c r="K20" s="56">
        <v>4</v>
      </c>
      <c r="L20" s="56">
        <v>0</v>
      </c>
      <c r="M20" s="78">
        <v>15</v>
      </c>
      <c r="N20" s="79">
        <v>54</v>
      </c>
      <c r="O20" s="56">
        <v>4</v>
      </c>
      <c r="P20" s="56">
        <v>4</v>
      </c>
      <c r="Q20" s="56">
        <v>0</v>
      </c>
      <c r="R20" s="6"/>
    </row>
    <row r="21" spans="1:37" ht="15.75" customHeight="1" thickBot="1" x14ac:dyDescent="0.3">
      <c r="A21" s="7"/>
      <c r="B21" s="66" t="s">
        <v>82</v>
      </c>
      <c r="C21" s="78">
        <v>100</v>
      </c>
      <c r="D21" s="79">
        <v>52.4</v>
      </c>
      <c r="E21" s="56">
        <v>0.4</v>
      </c>
      <c r="F21" s="56">
        <v>0.4</v>
      </c>
      <c r="G21" s="56">
        <v>11.8</v>
      </c>
      <c r="H21" s="78">
        <v>100</v>
      </c>
      <c r="I21" s="81">
        <v>52.4</v>
      </c>
      <c r="J21" s="56">
        <v>0.4</v>
      </c>
      <c r="K21" s="56">
        <v>0.4</v>
      </c>
      <c r="L21" s="56">
        <v>11.8</v>
      </c>
      <c r="M21" s="78">
        <v>100</v>
      </c>
      <c r="N21" s="79">
        <v>52.4</v>
      </c>
      <c r="O21" s="56">
        <v>0.4</v>
      </c>
      <c r="P21" s="56">
        <v>0.4</v>
      </c>
      <c r="Q21" s="56">
        <v>11.8</v>
      </c>
      <c r="R21" s="6"/>
    </row>
    <row r="22" spans="1:37" ht="15.75" customHeight="1" x14ac:dyDescent="0.25">
      <c r="A22" s="91" t="s">
        <v>8</v>
      </c>
      <c r="B22" s="92"/>
      <c r="C22" s="9">
        <f t="shared" ref="C22:Q22" si="1">SUM(C16:C21)</f>
        <v>538</v>
      </c>
      <c r="D22" s="80">
        <v>586.9</v>
      </c>
      <c r="E22" s="27">
        <f t="shared" si="1"/>
        <v>24.45</v>
      </c>
      <c r="F22" s="27">
        <f t="shared" si="1"/>
        <v>29.2</v>
      </c>
      <c r="G22" s="27">
        <f t="shared" si="1"/>
        <v>58.989999999999995</v>
      </c>
      <c r="H22" s="28">
        <f t="shared" si="1"/>
        <v>550</v>
      </c>
      <c r="I22" s="80">
        <f t="shared" si="1"/>
        <v>623.43999999999994</v>
      </c>
      <c r="J22" s="27">
        <f t="shared" si="1"/>
        <v>25.72</v>
      </c>
      <c r="K22" s="27">
        <f t="shared" si="1"/>
        <v>30</v>
      </c>
      <c r="L22" s="27">
        <f t="shared" si="1"/>
        <v>62.989999999999995</v>
      </c>
      <c r="M22" s="28">
        <f t="shared" si="1"/>
        <v>550</v>
      </c>
      <c r="N22" s="80">
        <f t="shared" si="1"/>
        <v>632.44999999999993</v>
      </c>
      <c r="O22" s="27">
        <f t="shared" si="1"/>
        <v>25.25</v>
      </c>
      <c r="P22" s="27">
        <f t="shared" si="1"/>
        <v>23.95</v>
      </c>
      <c r="Q22" s="27">
        <f t="shared" si="1"/>
        <v>79.459999999999994</v>
      </c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.75" customHeight="1" thickBot="1" x14ac:dyDescent="0.3">
      <c r="A23" s="12"/>
      <c r="B23" s="44" t="s">
        <v>37</v>
      </c>
      <c r="C23" s="12"/>
      <c r="D23" s="13"/>
      <c r="E23" s="13"/>
      <c r="F23" s="13"/>
      <c r="G23" s="13"/>
      <c r="H23" s="12"/>
      <c r="I23" s="13"/>
      <c r="J23" s="13"/>
      <c r="K23" s="13"/>
      <c r="L23" s="13"/>
      <c r="M23" s="12"/>
      <c r="N23" s="13"/>
      <c r="O23" s="13"/>
      <c r="P23" s="13"/>
      <c r="Q23" s="13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.75" customHeight="1" thickBot="1" x14ac:dyDescent="0.3">
      <c r="A24" s="62"/>
      <c r="B24" s="66" t="s">
        <v>108</v>
      </c>
      <c r="C24" s="56">
        <v>120</v>
      </c>
      <c r="D24" s="59">
        <v>162.62</v>
      </c>
      <c r="E24" s="59">
        <v>2.84</v>
      </c>
      <c r="F24" s="56">
        <v>7.42</v>
      </c>
      <c r="G24" s="56">
        <v>21.11</v>
      </c>
      <c r="H24" s="43">
        <v>150</v>
      </c>
      <c r="I24" s="45">
        <v>203</v>
      </c>
      <c r="J24" s="45">
        <v>3.54</v>
      </c>
      <c r="K24" s="45">
        <v>9.27</v>
      </c>
      <c r="L24" s="45">
        <v>26.39</v>
      </c>
      <c r="M24" s="43">
        <v>150</v>
      </c>
      <c r="N24" s="45">
        <v>203</v>
      </c>
      <c r="O24" s="45">
        <v>3.54</v>
      </c>
      <c r="P24" s="45">
        <v>9.27</v>
      </c>
      <c r="Q24" s="45">
        <v>26.39</v>
      </c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8" customHeight="1" thickBot="1" x14ac:dyDescent="0.3">
      <c r="A25" s="18"/>
      <c r="B25" s="67" t="s">
        <v>55</v>
      </c>
      <c r="C25" s="57">
        <v>100</v>
      </c>
      <c r="D25" s="60">
        <v>69.25</v>
      </c>
      <c r="E25" s="60">
        <v>1.55</v>
      </c>
      <c r="F25" s="57">
        <v>3.19</v>
      </c>
      <c r="G25" s="57">
        <v>9.23</v>
      </c>
      <c r="H25" s="57">
        <v>100</v>
      </c>
      <c r="I25" s="60">
        <v>69.25</v>
      </c>
      <c r="J25" s="60">
        <v>1.55</v>
      </c>
      <c r="K25" s="57">
        <v>3.19</v>
      </c>
      <c r="L25" s="57">
        <v>9.23</v>
      </c>
      <c r="M25" s="57">
        <v>100</v>
      </c>
      <c r="N25" s="60">
        <v>69.25</v>
      </c>
      <c r="O25" s="60">
        <v>1.55</v>
      </c>
      <c r="P25" s="57">
        <v>3.19</v>
      </c>
      <c r="Q25" s="57">
        <v>9.23</v>
      </c>
      <c r="R25" s="6"/>
    </row>
    <row r="26" spans="1:37" ht="15.75" customHeight="1" thickBot="1" x14ac:dyDescent="0.3">
      <c r="A26" s="7"/>
      <c r="B26" s="67" t="s">
        <v>83</v>
      </c>
      <c r="C26" s="57">
        <v>70</v>
      </c>
      <c r="D26" s="60">
        <v>151</v>
      </c>
      <c r="E26" s="60">
        <v>16.32</v>
      </c>
      <c r="F26" s="57">
        <v>1.85</v>
      </c>
      <c r="G26" s="57">
        <v>17.28</v>
      </c>
      <c r="H26" s="25">
        <v>100</v>
      </c>
      <c r="I26" s="24">
        <v>212.09</v>
      </c>
      <c r="J26" s="24">
        <v>23.3</v>
      </c>
      <c r="K26" s="24">
        <v>2.6</v>
      </c>
      <c r="L26" s="24">
        <v>24.6</v>
      </c>
      <c r="M26" s="25">
        <v>120</v>
      </c>
      <c r="N26" s="24">
        <v>258.8</v>
      </c>
      <c r="O26" s="24">
        <v>27.9</v>
      </c>
      <c r="P26" s="26">
        <v>3.1</v>
      </c>
      <c r="Q26" s="26">
        <v>29.6</v>
      </c>
      <c r="R26" s="6"/>
    </row>
    <row r="27" spans="1:37" ht="30.75" customHeight="1" thickBot="1" x14ac:dyDescent="0.25">
      <c r="B27" s="67" t="s">
        <v>67</v>
      </c>
      <c r="C27" s="57" t="s">
        <v>66</v>
      </c>
      <c r="D27" s="60">
        <v>214.75</v>
      </c>
      <c r="E27" s="60">
        <v>15.82</v>
      </c>
      <c r="F27" s="57">
        <v>12.15</v>
      </c>
      <c r="G27" s="57">
        <v>10.24</v>
      </c>
      <c r="H27" s="57" t="s">
        <v>66</v>
      </c>
      <c r="I27" s="60">
        <v>214.75</v>
      </c>
      <c r="J27" s="60">
        <v>15.82</v>
      </c>
      <c r="K27" s="57">
        <v>12.15</v>
      </c>
      <c r="L27" s="57">
        <v>10.24</v>
      </c>
      <c r="M27" s="57" t="s">
        <v>66</v>
      </c>
      <c r="N27" s="60">
        <v>214.75</v>
      </c>
      <c r="O27" s="60">
        <v>15.82</v>
      </c>
      <c r="P27" s="57">
        <v>12.15</v>
      </c>
      <c r="Q27" s="57">
        <v>10.24</v>
      </c>
      <c r="R27" s="6"/>
    </row>
    <row r="28" spans="1:37" ht="15.75" customHeight="1" thickBot="1" x14ac:dyDescent="0.3">
      <c r="A28" s="7"/>
      <c r="B28" s="67" t="s">
        <v>17</v>
      </c>
      <c r="C28" s="57">
        <v>200</v>
      </c>
      <c r="D28" s="60">
        <v>33</v>
      </c>
      <c r="E28" s="60">
        <v>0.1</v>
      </c>
      <c r="F28" s="57">
        <v>0</v>
      </c>
      <c r="G28" s="57">
        <v>7.7</v>
      </c>
      <c r="H28" s="57">
        <v>200</v>
      </c>
      <c r="I28" s="60">
        <v>33</v>
      </c>
      <c r="J28" s="60">
        <v>0.1</v>
      </c>
      <c r="K28" s="57">
        <v>0</v>
      </c>
      <c r="L28" s="57">
        <v>7.7</v>
      </c>
      <c r="M28" s="57">
        <v>200</v>
      </c>
      <c r="N28" s="60">
        <v>33</v>
      </c>
      <c r="O28" s="60">
        <v>0.1</v>
      </c>
      <c r="P28" s="57">
        <v>0</v>
      </c>
      <c r="Q28" s="57">
        <v>7.7</v>
      </c>
      <c r="R28" s="6"/>
    </row>
    <row r="29" spans="1:37" ht="15.75" customHeight="1" thickBot="1" x14ac:dyDescent="0.3">
      <c r="A29" s="7"/>
      <c r="B29" s="67" t="s">
        <v>18</v>
      </c>
      <c r="C29" s="57">
        <v>18</v>
      </c>
      <c r="D29" s="60">
        <v>42.6</v>
      </c>
      <c r="E29" s="60">
        <v>1.2</v>
      </c>
      <c r="F29" s="57">
        <v>1.2</v>
      </c>
      <c r="G29" s="57">
        <v>6</v>
      </c>
      <c r="H29" s="57">
        <v>30</v>
      </c>
      <c r="I29" s="60">
        <v>71</v>
      </c>
      <c r="J29" s="60">
        <v>2</v>
      </c>
      <c r="K29" s="57">
        <v>2</v>
      </c>
      <c r="L29" s="57">
        <v>10</v>
      </c>
      <c r="M29" s="57">
        <v>30</v>
      </c>
      <c r="N29" s="60">
        <v>71</v>
      </c>
      <c r="O29" s="60">
        <v>2</v>
      </c>
      <c r="P29" s="57">
        <v>2</v>
      </c>
      <c r="Q29" s="57">
        <v>10</v>
      </c>
      <c r="R29" s="6"/>
    </row>
    <row r="30" spans="1:37" ht="15.75" customHeight="1" x14ac:dyDescent="0.25">
      <c r="A30" s="82"/>
      <c r="B30" s="83" t="s">
        <v>84</v>
      </c>
      <c r="C30" s="84">
        <v>100</v>
      </c>
      <c r="D30" s="45">
        <v>52.4</v>
      </c>
      <c r="E30" s="45">
        <v>0.4</v>
      </c>
      <c r="F30" s="45">
        <v>0.4</v>
      </c>
      <c r="G30" s="45">
        <v>11.8</v>
      </c>
      <c r="H30" s="84">
        <v>100</v>
      </c>
      <c r="I30" s="45">
        <v>52.4</v>
      </c>
      <c r="J30" s="45">
        <v>0.4</v>
      </c>
      <c r="K30" s="45">
        <v>0.4</v>
      </c>
      <c r="L30" s="45">
        <v>11.8</v>
      </c>
      <c r="M30" s="84">
        <v>100</v>
      </c>
      <c r="N30" s="45">
        <v>52.4</v>
      </c>
      <c r="O30" s="45">
        <v>0.4</v>
      </c>
      <c r="P30" s="45">
        <v>0.4</v>
      </c>
      <c r="Q30" s="45">
        <v>11.8</v>
      </c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5.75" customHeight="1" x14ac:dyDescent="0.25">
      <c r="A31" s="73"/>
      <c r="B31" s="74" t="s">
        <v>8</v>
      </c>
      <c r="C31" s="9">
        <f>C24+C25+C26+145+C28+C29+C30</f>
        <v>753</v>
      </c>
      <c r="D31" s="27">
        <f>SUM(D24:D30)</f>
        <v>725.62</v>
      </c>
      <c r="E31" s="27">
        <f t="shared" ref="E31:Q31" si="2">SUM(E24:E30)</f>
        <v>38.230000000000004</v>
      </c>
      <c r="F31" s="27">
        <f t="shared" si="2"/>
        <v>26.209999999999997</v>
      </c>
      <c r="G31" s="27">
        <f t="shared" si="2"/>
        <v>83.36</v>
      </c>
      <c r="H31" s="27">
        <v>825</v>
      </c>
      <c r="I31" s="27">
        <f t="shared" si="2"/>
        <v>855.49</v>
      </c>
      <c r="J31" s="27">
        <f t="shared" si="2"/>
        <v>46.71</v>
      </c>
      <c r="K31" s="27">
        <f t="shared" si="2"/>
        <v>29.61</v>
      </c>
      <c r="L31" s="27">
        <f t="shared" si="2"/>
        <v>99.960000000000008</v>
      </c>
      <c r="M31" s="27">
        <v>825</v>
      </c>
      <c r="N31" s="27">
        <f t="shared" si="2"/>
        <v>902.19999999999993</v>
      </c>
      <c r="O31" s="27">
        <f t="shared" si="2"/>
        <v>51.309999999999995</v>
      </c>
      <c r="P31" s="27">
        <f t="shared" si="2"/>
        <v>30.11</v>
      </c>
      <c r="Q31" s="27">
        <f t="shared" si="2"/>
        <v>104.96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.75" customHeight="1" thickBot="1" x14ac:dyDescent="0.3">
      <c r="A32" s="12"/>
      <c r="B32" s="44" t="s">
        <v>38</v>
      </c>
      <c r="C32" s="12"/>
      <c r="D32" s="13"/>
      <c r="E32" s="13"/>
      <c r="F32" s="13"/>
      <c r="G32" s="13"/>
      <c r="H32" s="12"/>
      <c r="I32" s="13"/>
      <c r="J32" s="13"/>
      <c r="K32" s="13"/>
      <c r="L32" s="13"/>
      <c r="M32" s="12"/>
      <c r="N32" s="13"/>
      <c r="O32" s="13"/>
      <c r="P32" s="13"/>
      <c r="Q32" s="13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.75" customHeight="1" thickBot="1" x14ac:dyDescent="0.3">
      <c r="A33" s="62"/>
      <c r="B33" s="66" t="s">
        <v>109</v>
      </c>
      <c r="C33" s="56">
        <v>120</v>
      </c>
      <c r="D33" s="59">
        <v>249</v>
      </c>
      <c r="E33" s="59">
        <v>13.8</v>
      </c>
      <c r="F33" s="56">
        <v>7.5</v>
      </c>
      <c r="G33" s="56">
        <v>30.6</v>
      </c>
      <c r="H33" s="56">
        <v>150</v>
      </c>
      <c r="I33" s="59">
        <v>313</v>
      </c>
      <c r="J33" s="59">
        <v>17.3</v>
      </c>
      <c r="K33" s="56">
        <v>9.5</v>
      </c>
      <c r="L33" s="56">
        <v>38.200000000000003</v>
      </c>
      <c r="M33" s="56">
        <v>150</v>
      </c>
      <c r="N33" s="59">
        <v>313</v>
      </c>
      <c r="O33" s="59">
        <v>17.3</v>
      </c>
      <c r="P33" s="56">
        <v>9.5</v>
      </c>
      <c r="Q33" s="56">
        <v>38.200000000000003</v>
      </c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18" customHeight="1" thickBot="1" x14ac:dyDescent="0.3">
      <c r="A34" s="18"/>
      <c r="B34" s="67" t="s">
        <v>85</v>
      </c>
      <c r="C34" s="57">
        <v>85</v>
      </c>
      <c r="D34" s="60">
        <v>215.5</v>
      </c>
      <c r="E34" s="60">
        <v>15.6</v>
      </c>
      <c r="F34" s="57">
        <v>9.4</v>
      </c>
      <c r="G34" s="57">
        <v>20.100000000000001</v>
      </c>
      <c r="H34" s="57">
        <v>100</v>
      </c>
      <c r="I34" s="60">
        <v>253.52</v>
      </c>
      <c r="J34" s="60">
        <v>18.399999999999999</v>
      </c>
      <c r="K34" s="57">
        <v>11.08</v>
      </c>
      <c r="L34" s="57">
        <v>23.64</v>
      </c>
      <c r="M34" s="57">
        <v>125</v>
      </c>
      <c r="N34" s="60">
        <v>49.51</v>
      </c>
      <c r="O34" s="60">
        <v>1.02</v>
      </c>
      <c r="P34" s="57">
        <v>3.38</v>
      </c>
      <c r="Q34" s="57">
        <v>3.97</v>
      </c>
      <c r="R34" s="6"/>
    </row>
    <row r="35" spans="1:37" ht="15.75" customHeight="1" thickBot="1" x14ac:dyDescent="0.3">
      <c r="A35" s="7"/>
      <c r="B35" s="67" t="s">
        <v>86</v>
      </c>
      <c r="C35" s="57">
        <v>100</v>
      </c>
      <c r="D35" s="60">
        <v>69.25</v>
      </c>
      <c r="E35" s="60">
        <v>1.55</v>
      </c>
      <c r="F35" s="57">
        <v>3.19</v>
      </c>
      <c r="G35" s="57">
        <v>9.23</v>
      </c>
      <c r="H35" s="25">
        <v>100</v>
      </c>
      <c r="I35" s="24">
        <v>69.25</v>
      </c>
      <c r="J35" s="24">
        <v>1.55</v>
      </c>
      <c r="K35" s="24">
        <v>3.19</v>
      </c>
      <c r="L35" s="24">
        <v>9.23</v>
      </c>
      <c r="M35" s="25">
        <v>100</v>
      </c>
      <c r="N35" s="24">
        <v>118</v>
      </c>
      <c r="O35" s="24">
        <v>3</v>
      </c>
      <c r="P35" s="24">
        <v>4</v>
      </c>
      <c r="Q35" s="24">
        <v>16.7</v>
      </c>
      <c r="R35" s="6"/>
    </row>
    <row r="36" spans="1:37" ht="15.75" customHeight="1" thickBot="1" x14ac:dyDescent="0.3">
      <c r="A36" s="7"/>
      <c r="B36" s="67" t="s">
        <v>87</v>
      </c>
      <c r="C36" s="25">
        <v>18</v>
      </c>
      <c r="D36" s="46">
        <v>42.6</v>
      </c>
      <c r="E36" s="46">
        <v>1.97</v>
      </c>
      <c r="F36" s="46">
        <v>1.2</v>
      </c>
      <c r="G36" s="46">
        <v>6</v>
      </c>
      <c r="H36" s="25">
        <v>30</v>
      </c>
      <c r="I36" s="46">
        <v>71</v>
      </c>
      <c r="J36" s="46">
        <v>2</v>
      </c>
      <c r="K36" s="46">
        <v>2</v>
      </c>
      <c r="L36" s="46">
        <v>10</v>
      </c>
      <c r="M36" s="25">
        <v>30</v>
      </c>
      <c r="N36" s="46">
        <v>112.4</v>
      </c>
      <c r="O36" s="46">
        <v>6.1</v>
      </c>
      <c r="P36" s="46">
        <v>5.5</v>
      </c>
      <c r="Q36" s="46">
        <v>9.8000000000000007</v>
      </c>
      <c r="R36" s="6"/>
    </row>
    <row r="37" spans="1:37" ht="15.75" customHeight="1" thickBot="1" x14ac:dyDescent="0.3">
      <c r="A37" s="7"/>
      <c r="B37" s="67" t="s">
        <v>56</v>
      </c>
      <c r="C37" s="25">
        <v>200</v>
      </c>
      <c r="D37" s="46">
        <v>112.4</v>
      </c>
      <c r="E37" s="46">
        <v>6.1</v>
      </c>
      <c r="F37" s="46">
        <v>5.5</v>
      </c>
      <c r="G37" s="46">
        <v>9.8000000000000007</v>
      </c>
      <c r="H37" s="25">
        <v>200</v>
      </c>
      <c r="I37" s="46">
        <v>112.4</v>
      </c>
      <c r="J37" s="46">
        <v>6.1</v>
      </c>
      <c r="K37" s="46">
        <v>5.5</v>
      </c>
      <c r="L37" s="46">
        <v>9.8000000000000007</v>
      </c>
      <c r="M37" s="25">
        <v>200</v>
      </c>
      <c r="N37" s="46">
        <v>112.4</v>
      </c>
      <c r="O37" s="46">
        <v>6.1</v>
      </c>
      <c r="P37" s="46">
        <v>5.5</v>
      </c>
      <c r="Q37" s="46">
        <v>9.8000000000000007</v>
      </c>
      <c r="R37" s="6"/>
    </row>
    <row r="38" spans="1:37" ht="15.75" customHeight="1" thickBot="1" x14ac:dyDescent="0.3">
      <c r="A38" s="7"/>
      <c r="B38" s="67" t="s">
        <v>84</v>
      </c>
      <c r="C38" s="57">
        <v>100</v>
      </c>
      <c r="D38" s="60">
        <v>52.4</v>
      </c>
      <c r="E38" s="60">
        <v>0.4</v>
      </c>
      <c r="F38" s="57">
        <v>0.4</v>
      </c>
      <c r="G38" s="57">
        <v>11.8</v>
      </c>
      <c r="H38" s="57">
        <v>100</v>
      </c>
      <c r="I38" s="60">
        <v>52.4</v>
      </c>
      <c r="J38" s="60">
        <v>0.4</v>
      </c>
      <c r="K38" s="57">
        <v>0.4</v>
      </c>
      <c r="L38" s="57">
        <v>11.8</v>
      </c>
      <c r="M38" s="57">
        <v>100</v>
      </c>
      <c r="N38" s="60"/>
      <c r="O38" s="60"/>
      <c r="P38" s="57"/>
      <c r="Q38" s="57"/>
      <c r="R38" s="6"/>
    </row>
    <row r="39" spans="1:37" ht="15.75" customHeight="1" x14ac:dyDescent="0.25">
      <c r="A39" s="7"/>
      <c r="B39" s="72"/>
      <c r="C39" s="25"/>
      <c r="D39" s="46"/>
      <c r="E39" s="46"/>
      <c r="F39" s="46"/>
      <c r="G39" s="46"/>
      <c r="H39" s="25"/>
      <c r="I39" s="46"/>
      <c r="J39" s="46"/>
      <c r="K39" s="46"/>
      <c r="L39" s="46"/>
      <c r="M39" s="25"/>
      <c r="N39" s="46"/>
      <c r="O39" s="46"/>
      <c r="P39" s="46"/>
      <c r="Q39" s="46"/>
      <c r="R39" s="6"/>
    </row>
    <row r="40" spans="1:37" ht="15.75" customHeight="1" x14ac:dyDescent="0.25">
      <c r="A40" s="91" t="s">
        <v>8</v>
      </c>
      <c r="B40" s="92"/>
      <c r="C40" s="9">
        <v>548</v>
      </c>
      <c r="D40" s="27">
        <f>SUM(D33:D39)</f>
        <v>741.15</v>
      </c>
      <c r="E40" s="27">
        <f>SUM(E33:E39)</f>
        <v>39.42</v>
      </c>
      <c r="F40" s="27">
        <f>SUM(F33:F39)</f>
        <v>27.189999999999998</v>
      </c>
      <c r="G40" s="27">
        <f>SUM(G33:G39)</f>
        <v>87.53</v>
      </c>
      <c r="H40" s="28">
        <v>605</v>
      </c>
      <c r="I40" s="27">
        <v>703.56</v>
      </c>
      <c r="J40" s="27">
        <f t="shared" ref="J40:P40" si="3">SUM(J34:J39)</f>
        <v>28.449999999999996</v>
      </c>
      <c r="K40" s="27">
        <f t="shared" si="3"/>
        <v>22.169999999999998</v>
      </c>
      <c r="L40" s="27">
        <f>SUM(L33:L39)</f>
        <v>102.67</v>
      </c>
      <c r="M40" s="28">
        <v>630</v>
      </c>
      <c r="N40" s="27">
        <f t="shared" si="3"/>
        <v>392.30999999999995</v>
      </c>
      <c r="O40" s="27">
        <f t="shared" si="3"/>
        <v>16.22</v>
      </c>
      <c r="P40" s="27">
        <f t="shared" si="3"/>
        <v>18.38</v>
      </c>
      <c r="Q40" s="27">
        <f>SUM(Q33:Q39)</f>
        <v>78.47</v>
      </c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5.75" customHeight="1" thickBot="1" x14ac:dyDescent="0.3">
      <c r="A41" s="12"/>
      <c r="B41" s="44" t="s">
        <v>39</v>
      </c>
      <c r="C41" s="12"/>
      <c r="D41" s="13"/>
      <c r="E41" s="13"/>
      <c r="F41" s="13"/>
      <c r="G41" s="13"/>
      <c r="H41" s="12"/>
      <c r="I41" s="13"/>
      <c r="J41" s="13"/>
      <c r="K41" s="13"/>
      <c r="L41" s="13"/>
      <c r="M41" s="12"/>
      <c r="N41" s="13"/>
      <c r="O41" s="13"/>
      <c r="P41" s="13"/>
      <c r="Q41" s="13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21.75" customHeight="1" thickBot="1" x14ac:dyDescent="0.3">
      <c r="A42" s="18"/>
      <c r="B42" s="66" t="s">
        <v>90</v>
      </c>
      <c r="C42" s="56">
        <v>120</v>
      </c>
      <c r="D42" s="59">
        <v>168</v>
      </c>
      <c r="E42" s="59">
        <v>4.4000000000000004</v>
      </c>
      <c r="F42" s="56">
        <v>4</v>
      </c>
      <c r="G42" s="56">
        <v>36.9</v>
      </c>
      <c r="H42" s="43">
        <v>150</v>
      </c>
      <c r="I42" s="45">
        <v>210</v>
      </c>
      <c r="J42" s="45">
        <v>5.6</v>
      </c>
      <c r="K42" s="45">
        <v>5</v>
      </c>
      <c r="L42" s="45">
        <v>46.2</v>
      </c>
      <c r="M42" s="43">
        <v>150</v>
      </c>
      <c r="N42" s="45">
        <v>210</v>
      </c>
      <c r="O42" s="45">
        <v>5.6</v>
      </c>
      <c r="P42" s="45">
        <v>5</v>
      </c>
      <c r="Q42" s="45">
        <v>46.2</v>
      </c>
      <c r="R42" s="6"/>
    </row>
    <row r="43" spans="1:37" ht="15.75" customHeight="1" thickBot="1" x14ac:dyDescent="0.3">
      <c r="A43" s="7"/>
      <c r="B43" s="67" t="s">
        <v>88</v>
      </c>
      <c r="C43" s="57">
        <v>85</v>
      </c>
      <c r="D43" s="60">
        <v>126.29</v>
      </c>
      <c r="E43" s="60">
        <v>15.2</v>
      </c>
      <c r="F43" s="57">
        <v>4.4800000000000004</v>
      </c>
      <c r="G43" s="57">
        <v>5.3</v>
      </c>
      <c r="H43" s="22">
        <v>150</v>
      </c>
      <c r="I43" s="21">
        <v>126.29</v>
      </c>
      <c r="J43" s="21">
        <v>15.2</v>
      </c>
      <c r="K43" s="21">
        <v>4.4800000000000004</v>
      </c>
      <c r="L43" s="21">
        <v>5.3</v>
      </c>
      <c r="M43" s="22">
        <v>150</v>
      </c>
      <c r="N43" s="21">
        <v>126.29</v>
      </c>
      <c r="O43" s="21">
        <v>15.2</v>
      </c>
      <c r="P43" s="23">
        <v>4.4800000000000004</v>
      </c>
      <c r="Q43" s="23">
        <v>5.3</v>
      </c>
      <c r="R43" s="6"/>
    </row>
    <row r="44" spans="1:37" ht="15.75" customHeight="1" thickBot="1" x14ac:dyDescent="0.3">
      <c r="A44" s="7"/>
      <c r="B44" s="67" t="s">
        <v>89</v>
      </c>
      <c r="C44" s="57">
        <v>100</v>
      </c>
      <c r="D44" s="60">
        <v>132.6</v>
      </c>
      <c r="E44" s="60">
        <v>0.5</v>
      </c>
      <c r="F44" s="57">
        <v>9.4</v>
      </c>
      <c r="G44" s="57">
        <v>6.62</v>
      </c>
      <c r="H44" s="57">
        <v>100</v>
      </c>
      <c r="I44" s="60">
        <v>132.6</v>
      </c>
      <c r="J44" s="60">
        <v>0.5</v>
      </c>
      <c r="K44" s="57">
        <v>9.4</v>
      </c>
      <c r="L44" s="57">
        <v>6.62</v>
      </c>
      <c r="M44" s="57">
        <v>100</v>
      </c>
      <c r="N44" s="60">
        <v>132.6</v>
      </c>
      <c r="O44" s="60">
        <v>0.5</v>
      </c>
      <c r="P44" s="57">
        <v>9.4</v>
      </c>
      <c r="Q44" s="57">
        <v>6.62</v>
      </c>
      <c r="R44" s="6"/>
    </row>
    <row r="45" spans="1:37" ht="18.75" customHeight="1" thickBot="1" x14ac:dyDescent="0.3">
      <c r="A45" s="7"/>
      <c r="B45" s="67" t="s">
        <v>18</v>
      </c>
      <c r="C45" s="57">
        <v>18</v>
      </c>
      <c r="D45" s="60">
        <v>42.6</v>
      </c>
      <c r="E45" s="60">
        <v>1.2</v>
      </c>
      <c r="F45" s="57">
        <v>1.2</v>
      </c>
      <c r="G45" s="57">
        <v>6</v>
      </c>
      <c r="H45" s="25">
        <v>30</v>
      </c>
      <c r="I45" s="24">
        <v>71</v>
      </c>
      <c r="J45" s="24">
        <v>2</v>
      </c>
      <c r="K45" s="24">
        <v>2</v>
      </c>
      <c r="L45" s="24">
        <v>10</v>
      </c>
      <c r="M45" s="25">
        <v>30</v>
      </c>
      <c r="N45" s="24">
        <v>71</v>
      </c>
      <c r="O45" s="24">
        <v>2</v>
      </c>
      <c r="P45" s="24">
        <v>2</v>
      </c>
      <c r="Q45" s="24">
        <v>10</v>
      </c>
      <c r="R45" s="6"/>
    </row>
    <row r="46" spans="1:37" ht="15.75" customHeight="1" thickBot="1" x14ac:dyDescent="0.3">
      <c r="A46" s="7"/>
      <c r="B46" s="67" t="s">
        <v>59</v>
      </c>
      <c r="C46" s="57">
        <v>200</v>
      </c>
      <c r="D46" s="60">
        <v>65</v>
      </c>
      <c r="E46" s="60">
        <v>0.3</v>
      </c>
      <c r="F46" s="57">
        <v>0</v>
      </c>
      <c r="G46" s="57">
        <v>16.7</v>
      </c>
      <c r="H46" s="57">
        <v>200</v>
      </c>
      <c r="I46" s="60">
        <v>65</v>
      </c>
      <c r="J46" s="60">
        <v>0.3</v>
      </c>
      <c r="K46" s="57">
        <v>0</v>
      </c>
      <c r="L46" s="57">
        <v>16.7</v>
      </c>
      <c r="M46" s="57">
        <v>200</v>
      </c>
      <c r="N46" s="60">
        <v>65</v>
      </c>
      <c r="O46" s="60">
        <v>0.3</v>
      </c>
      <c r="P46" s="57">
        <v>0</v>
      </c>
      <c r="Q46" s="57">
        <v>16.7</v>
      </c>
      <c r="R46" s="6"/>
    </row>
    <row r="47" spans="1:37" ht="15.75" customHeight="1" x14ac:dyDescent="0.25">
      <c r="A47" s="7"/>
      <c r="B47" s="7" t="s">
        <v>91</v>
      </c>
      <c r="C47" s="8">
        <v>100</v>
      </c>
      <c r="D47" s="24">
        <v>52.4</v>
      </c>
      <c r="E47" s="24">
        <v>0.4</v>
      </c>
      <c r="F47" s="24">
        <v>0.4</v>
      </c>
      <c r="G47" s="24">
        <v>11.8</v>
      </c>
      <c r="H47" s="25">
        <v>100</v>
      </c>
      <c r="I47" s="24">
        <v>52.4</v>
      </c>
      <c r="J47" s="24">
        <v>0.4</v>
      </c>
      <c r="K47" s="24">
        <v>0.4</v>
      </c>
      <c r="L47" s="24">
        <v>11.8</v>
      </c>
      <c r="M47" s="25">
        <v>100</v>
      </c>
      <c r="N47" s="24">
        <v>52.4</v>
      </c>
      <c r="O47" s="24">
        <v>0.4</v>
      </c>
      <c r="P47" s="26">
        <v>0.4</v>
      </c>
      <c r="Q47" s="26">
        <v>11.8</v>
      </c>
      <c r="R47" s="6"/>
    </row>
    <row r="48" spans="1:37" ht="15.75" customHeight="1" x14ac:dyDescent="0.25">
      <c r="A48" s="91" t="s">
        <v>8</v>
      </c>
      <c r="B48" s="92"/>
      <c r="C48" s="9">
        <f t="shared" ref="C48:Q48" si="4">SUM(C42:C47)</f>
        <v>623</v>
      </c>
      <c r="D48" s="27">
        <f t="shared" si="4"/>
        <v>586.89</v>
      </c>
      <c r="E48" s="27">
        <f t="shared" si="4"/>
        <v>22</v>
      </c>
      <c r="F48" s="27">
        <f t="shared" si="4"/>
        <v>19.48</v>
      </c>
      <c r="G48" s="27">
        <f t="shared" si="4"/>
        <v>83.32</v>
      </c>
      <c r="H48" s="28">
        <f t="shared" si="4"/>
        <v>730</v>
      </c>
      <c r="I48" s="27">
        <f t="shared" si="4"/>
        <v>657.29</v>
      </c>
      <c r="J48" s="27">
        <f t="shared" si="4"/>
        <v>23.999999999999996</v>
      </c>
      <c r="K48" s="27">
        <f t="shared" si="4"/>
        <v>21.28</v>
      </c>
      <c r="L48" s="27">
        <f t="shared" si="4"/>
        <v>96.62</v>
      </c>
      <c r="M48" s="28">
        <f t="shared" si="4"/>
        <v>730</v>
      </c>
      <c r="N48" s="27">
        <f t="shared" si="4"/>
        <v>657.29</v>
      </c>
      <c r="O48" s="27">
        <f t="shared" si="4"/>
        <v>23.999999999999996</v>
      </c>
      <c r="P48" s="27">
        <f t="shared" si="4"/>
        <v>21.28</v>
      </c>
      <c r="Q48" s="27">
        <f t="shared" si="4"/>
        <v>96.62</v>
      </c>
      <c r="R48" s="10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96" ht="12.75" customHeight="1" x14ac:dyDescent="0.2">
      <c r="A49" s="53"/>
      <c r="B49" s="5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</row>
    <row r="50" spans="1:96" ht="12.75" customHeight="1" x14ac:dyDescent="0.2">
      <c r="A50" s="53"/>
      <c r="B50" s="5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</row>
    <row r="51" spans="1:96" ht="12.75" customHeight="1" x14ac:dyDescent="0.2">
      <c r="A51" s="53"/>
      <c r="B51" s="5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</row>
    <row r="52" spans="1:96" ht="12.75" customHeight="1" x14ac:dyDescent="0.2">
      <c r="A52" s="53"/>
      <c r="B52" s="5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</row>
    <row r="53" spans="1:96" ht="12.75" customHeight="1" x14ac:dyDescent="0.2">
      <c r="A53" s="5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96" ht="12.75" customHeight="1" x14ac:dyDescent="0.2">
      <c r="A54" s="5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96" ht="12.75" customHeight="1" x14ac:dyDescent="0.2">
      <c r="A55" s="5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96" ht="12.75" customHeight="1" x14ac:dyDescent="0.2">
      <c r="A56" s="5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spans="1:96" ht="12.75" customHeight="1" x14ac:dyDescent="0.2">
      <c r="A57" s="5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</row>
    <row r="58" spans="1:96" ht="12.75" customHeight="1" x14ac:dyDescent="0.2">
      <c r="A58" s="5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spans="1:96" ht="12.75" customHeight="1" x14ac:dyDescent="0.2">
      <c r="A59" s="53"/>
      <c r="B59" s="5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</row>
    <row r="60" spans="1:96" ht="12.75" customHeight="1" x14ac:dyDescent="0.2">
      <c r="A60" s="53"/>
      <c r="B60" s="5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</row>
    <row r="61" spans="1:96" ht="12.75" customHeight="1" x14ac:dyDescent="0.2">
      <c r="A61" s="53"/>
      <c r="B61" s="5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</row>
    <row r="62" spans="1:96" ht="12.75" customHeight="1" x14ac:dyDescent="0.2">
      <c r="A62" s="53"/>
      <c r="B62" s="5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</row>
    <row r="63" spans="1:96" ht="12.75" customHeight="1" x14ac:dyDescent="0.2">
      <c r="A63" s="53"/>
      <c r="B63" s="5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</row>
    <row r="64" spans="1:96" ht="12.75" customHeight="1" x14ac:dyDescent="0.2">
      <c r="A64" s="53"/>
      <c r="B64" s="5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</row>
    <row r="65" spans="1:96" ht="12.75" customHeight="1" x14ac:dyDescent="0.2">
      <c r="A65" s="53"/>
      <c r="B65" s="5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</row>
    <row r="66" spans="1:96" ht="12.75" customHeight="1" x14ac:dyDescent="0.2">
      <c r="A66" s="53"/>
      <c r="B66" s="5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</row>
    <row r="67" spans="1:96" ht="12.75" customHeight="1" x14ac:dyDescent="0.2">
      <c r="A67" s="53"/>
      <c r="B67" s="5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</row>
    <row r="68" spans="1:96" ht="12.75" customHeight="1" x14ac:dyDescent="0.2">
      <c r="A68" s="53"/>
      <c r="B68" s="5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</row>
    <row r="69" spans="1:96" ht="12.75" customHeight="1" x14ac:dyDescent="0.2">
      <c r="A69" s="53"/>
      <c r="B69" s="5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</row>
    <row r="70" spans="1:96" ht="12.75" customHeight="1" x14ac:dyDescent="0.2">
      <c r="A70" s="53"/>
      <c r="B70" s="5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</row>
    <row r="71" spans="1:96" ht="12.75" customHeight="1" x14ac:dyDescent="0.2">
      <c r="A71" s="53"/>
      <c r="B71" s="5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</row>
    <row r="72" spans="1:96" ht="12.75" customHeight="1" x14ac:dyDescent="0.2">
      <c r="A72" s="53"/>
      <c r="B72" s="5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</row>
    <row r="73" spans="1:96" ht="12.75" customHeight="1" x14ac:dyDescent="0.2">
      <c r="A73" s="53"/>
      <c r="B73" s="5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</row>
    <row r="74" spans="1:96" ht="12.75" customHeight="1" x14ac:dyDescent="0.2">
      <c r="A74" s="53"/>
      <c r="B74" s="5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</row>
    <row r="75" spans="1:96" ht="12.75" customHeight="1" x14ac:dyDescent="0.2">
      <c r="A75" s="53"/>
      <c r="B75" s="5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</row>
    <row r="76" spans="1:96" ht="12.75" customHeight="1" x14ac:dyDescent="0.2">
      <c r="A76" s="53"/>
      <c r="B76" s="5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</row>
    <row r="77" spans="1:96" ht="12.75" customHeight="1" x14ac:dyDescent="0.2">
      <c r="A77" s="53"/>
      <c r="B77" s="5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</row>
    <row r="78" spans="1:96" ht="12.75" customHeight="1" x14ac:dyDescent="0.2">
      <c r="A78" s="53"/>
      <c r="B78" s="5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</row>
    <row r="79" spans="1:96" ht="12.75" customHeight="1" x14ac:dyDescent="0.2">
      <c r="A79" s="53"/>
      <c r="B79" s="5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</row>
    <row r="80" spans="1:96" ht="12.75" customHeight="1" x14ac:dyDescent="0.2">
      <c r="A80" s="53"/>
      <c r="B80" s="5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</row>
    <row r="81" spans="1:96" ht="12.75" customHeight="1" x14ac:dyDescent="0.2">
      <c r="A81" s="53"/>
      <c r="B81" s="5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</row>
    <row r="82" spans="1:96" ht="12.75" customHeight="1" x14ac:dyDescent="0.2">
      <c r="A82" s="53"/>
      <c r="B82" s="5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</row>
    <row r="83" spans="1:96" ht="12.75" customHeight="1" x14ac:dyDescent="0.2">
      <c r="A83" s="53"/>
      <c r="B83" s="53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</row>
    <row r="84" spans="1:96" ht="12.75" customHeight="1" x14ac:dyDescent="0.2">
      <c r="A84" s="53"/>
      <c r="B84" s="5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</row>
    <row r="85" spans="1:96" ht="12.75" customHeight="1" x14ac:dyDescent="0.2">
      <c r="A85" s="53"/>
      <c r="B85" s="5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</row>
    <row r="86" spans="1:96" ht="12.75" customHeight="1" x14ac:dyDescent="0.2">
      <c r="A86" s="53"/>
      <c r="B86" s="5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</row>
    <row r="87" spans="1:96" ht="12.75" customHeight="1" x14ac:dyDescent="0.2">
      <c r="A87" s="53"/>
      <c r="B87" s="5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</row>
    <row r="88" spans="1:96" ht="12.75" customHeight="1" x14ac:dyDescent="0.2">
      <c r="A88" s="53"/>
      <c r="B88" s="5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</row>
    <row r="89" spans="1:96" ht="12.75" customHeight="1" x14ac:dyDescent="0.2">
      <c r="A89" s="53"/>
      <c r="B89" s="53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</row>
    <row r="90" spans="1:96" ht="12.75" customHeight="1" x14ac:dyDescent="0.2">
      <c r="A90" s="53"/>
      <c r="B90" s="5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</row>
    <row r="91" spans="1:96" ht="12.75" customHeight="1" x14ac:dyDescent="0.2">
      <c r="A91" s="53"/>
      <c r="B91" s="5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</row>
    <row r="92" spans="1:96" ht="12.75" customHeight="1" x14ac:dyDescent="0.2">
      <c r="A92" s="53"/>
      <c r="B92" s="5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</row>
    <row r="93" spans="1:96" ht="12.75" customHeight="1" x14ac:dyDescent="0.2">
      <c r="A93" s="53"/>
      <c r="B93" s="5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</row>
    <row r="94" spans="1:96" ht="12.75" customHeight="1" x14ac:dyDescent="0.2">
      <c r="A94" s="53"/>
      <c r="B94" s="53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</row>
    <row r="95" spans="1:96" ht="12.75" customHeight="1" x14ac:dyDescent="0.2">
      <c r="A95" s="53"/>
      <c r="B95" s="5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</row>
    <row r="96" spans="1:96" ht="12.75" customHeight="1" x14ac:dyDescent="0.2">
      <c r="A96" s="53"/>
      <c r="B96" s="53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</row>
    <row r="97" spans="1:96" ht="12.75" customHeight="1" x14ac:dyDescent="0.2">
      <c r="A97" s="53"/>
      <c r="B97" s="53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</row>
    <row r="98" spans="1:96" ht="12.75" customHeight="1" x14ac:dyDescent="0.2">
      <c r="A98" s="53"/>
      <c r="B98" s="5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</row>
    <row r="99" spans="1:96" ht="12.75" customHeight="1" x14ac:dyDescent="0.2">
      <c r="A99" s="53"/>
      <c r="B99" s="5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</row>
    <row r="100" spans="1:96" ht="12.75" customHeight="1" x14ac:dyDescent="0.2">
      <c r="A100" s="53"/>
      <c r="B100" s="5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</row>
    <row r="101" spans="1:96" ht="12.75" customHeight="1" x14ac:dyDescent="0.2">
      <c r="A101" s="53"/>
      <c r="B101" s="5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</row>
    <row r="102" spans="1:96" ht="12.75" customHeight="1" x14ac:dyDescent="0.2">
      <c r="A102" s="53"/>
      <c r="B102" s="5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</row>
    <row r="103" spans="1:96" ht="12.75" customHeight="1" x14ac:dyDescent="0.2">
      <c r="A103" s="53"/>
      <c r="B103" s="5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</row>
    <row r="104" spans="1:96" ht="12.75" customHeight="1" x14ac:dyDescent="0.2">
      <c r="A104" s="53"/>
      <c r="B104" s="5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</row>
    <row r="105" spans="1:96" ht="12.75" customHeight="1" x14ac:dyDescent="0.2">
      <c r="A105" s="53"/>
      <c r="B105" s="5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</row>
    <row r="106" spans="1:96" ht="12.75" customHeight="1" x14ac:dyDescent="0.2">
      <c r="A106" s="53"/>
      <c r="B106" s="5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</row>
    <row r="107" spans="1:96" ht="12.75" customHeight="1" x14ac:dyDescent="0.2">
      <c r="A107" s="53"/>
      <c r="B107" s="5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</row>
    <row r="108" spans="1:96" ht="12.75" customHeight="1" x14ac:dyDescent="0.2">
      <c r="A108" s="53"/>
      <c r="B108" s="5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</row>
    <row r="109" spans="1:96" ht="12.75" customHeight="1" x14ac:dyDescent="0.2">
      <c r="A109" s="53"/>
      <c r="B109" s="5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</row>
    <row r="110" spans="1:96" ht="12.75" customHeight="1" x14ac:dyDescent="0.2">
      <c r="A110" s="53"/>
      <c r="B110" s="5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</row>
    <row r="111" spans="1:96" ht="12.75" customHeight="1" x14ac:dyDescent="0.2">
      <c r="A111" s="53"/>
      <c r="B111" s="5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</row>
    <row r="112" spans="1:96" ht="12.75" customHeight="1" x14ac:dyDescent="0.2">
      <c r="A112" s="53"/>
      <c r="B112" s="5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</row>
    <row r="113" spans="1:96" ht="12.75" customHeight="1" x14ac:dyDescent="0.2">
      <c r="A113" s="53"/>
      <c r="B113" s="5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</row>
    <row r="114" spans="1:96" ht="12.75" customHeight="1" x14ac:dyDescent="0.2">
      <c r="A114" s="53"/>
      <c r="B114" s="5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</row>
    <row r="115" spans="1:96" ht="12.75" customHeight="1" x14ac:dyDescent="0.2">
      <c r="A115" s="53"/>
      <c r="B115" s="5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</row>
    <row r="116" spans="1:96" ht="12.75" customHeight="1" x14ac:dyDescent="0.2">
      <c r="A116" s="53"/>
      <c r="B116" s="5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</row>
    <row r="117" spans="1:96" ht="12.75" customHeight="1" x14ac:dyDescent="0.2">
      <c r="A117" s="53"/>
      <c r="B117" s="5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</row>
    <row r="118" spans="1:96" ht="12.75" customHeight="1" x14ac:dyDescent="0.2">
      <c r="A118" s="53"/>
      <c r="B118" s="5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</row>
    <row r="119" spans="1:96" ht="12.75" customHeight="1" x14ac:dyDescent="0.2">
      <c r="A119" s="53"/>
      <c r="B119" s="5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</row>
    <row r="120" spans="1:96" ht="12.75" customHeight="1" x14ac:dyDescent="0.2">
      <c r="A120" s="53"/>
      <c r="B120" s="5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</row>
    <row r="121" spans="1:96" ht="12.75" customHeight="1" x14ac:dyDescent="0.2">
      <c r="A121" s="53"/>
      <c r="B121" s="5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96" ht="12.75" customHeight="1" x14ac:dyDescent="0.2">
      <c r="A122" s="53"/>
      <c r="B122" s="5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96" ht="12.75" customHeight="1" x14ac:dyDescent="0.2">
      <c r="A123" s="53"/>
      <c r="B123" s="5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96" ht="12.75" customHeight="1" x14ac:dyDescent="0.2">
      <c r="A124" s="53"/>
      <c r="B124" s="5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</row>
    <row r="125" spans="1:96" ht="12.75" customHeight="1" x14ac:dyDescent="0.2">
      <c r="A125" s="53"/>
      <c r="B125" s="5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</row>
    <row r="126" spans="1:96" ht="12.75" customHeight="1" x14ac:dyDescent="0.2">
      <c r="A126" s="53"/>
      <c r="B126" s="5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</row>
    <row r="127" spans="1:96" ht="12.75" customHeight="1" x14ac:dyDescent="0.2">
      <c r="A127" s="53"/>
      <c r="B127" s="5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</row>
    <row r="128" spans="1:96" ht="12.75" customHeight="1" x14ac:dyDescent="0.2">
      <c r="A128" s="53"/>
      <c r="B128" s="5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1:96" ht="12.75" customHeight="1" x14ac:dyDescent="0.2">
      <c r="A129" s="53"/>
      <c r="B129" s="5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1:96" ht="12.75" customHeight="1" x14ac:dyDescent="0.2">
      <c r="A130" s="53"/>
      <c r="B130" s="5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1:96" ht="12.75" customHeight="1" x14ac:dyDescent="0.2">
      <c r="A131" s="53"/>
      <c r="B131" s="5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</row>
    <row r="132" spans="1:96" ht="12.75" customHeight="1" x14ac:dyDescent="0.2">
      <c r="A132" s="53"/>
      <c r="B132" s="5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ht="12.75" customHeight="1" x14ac:dyDescent="0.2">
      <c r="A133" s="53"/>
      <c r="B133" s="5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ht="12.75" customHeight="1" x14ac:dyDescent="0.2">
      <c r="A134" s="53"/>
      <c r="B134" s="5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ht="12.75" customHeight="1" x14ac:dyDescent="0.2">
      <c r="A135" s="53"/>
      <c r="B135" s="5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ht="12.75" customHeight="1" x14ac:dyDescent="0.2">
      <c r="A136" s="53"/>
      <c r="B136" s="5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ht="12.75" customHeight="1" x14ac:dyDescent="0.2">
      <c r="A137" s="53"/>
      <c r="B137" s="5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ht="12.75" customHeight="1" x14ac:dyDescent="0.2">
      <c r="A138" s="53"/>
      <c r="B138" s="5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ht="12.75" customHeight="1" x14ac:dyDescent="0.2">
      <c r="A139" s="53"/>
      <c r="B139" s="5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ht="12.75" customHeight="1" x14ac:dyDescent="0.2">
      <c r="A140" s="53"/>
      <c r="B140" s="5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</row>
    <row r="141" spans="1:96" ht="12.75" customHeight="1" x14ac:dyDescent="0.2">
      <c r="A141" s="53"/>
      <c r="B141" s="5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ht="12.75" customHeight="1" x14ac:dyDescent="0.2">
      <c r="A142" s="53"/>
      <c r="B142" s="5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ht="12.75" customHeight="1" x14ac:dyDescent="0.2">
      <c r="A143" s="53"/>
      <c r="B143" s="5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ht="12.75" customHeight="1" x14ac:dyDescent="0.2">
      <c r="A144" s="53"/>
      <c r="B144" s="5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ht="12.75" customHeight="1" x14ac:dyDescent="0.2">
      <c r="A145" s="53"/>
      <c r="B145" s="5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ht="12.75" customHeight="1" x14ac:dyDescent="0.2">
      <c r="A146" s="53"/>
      <c r="B146" s="5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</row>
    <row r="147" spans="1:96" ht="12.75" customHeight="1" x14ac:dyDescent="0.2">
      <c r="A147" s="53"/>
      <c r="B147" s="5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</row>
    <row r="148" spans="1:96" ht="12.75" customHeight="1" x14ac:dyDescent="0.2">
      <c r="A148" s="53"/>
      <c r="B148" s="5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ht="12.75" customHeight="1" x14ac:dyDescent="0.2">
      <c r="A149" s="53"/>
      <c r="B149" s="5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ht="12.75" customHeight="1" x14ac:dyDescent="0.2">
      <c r="A150" s="53"/>
      <c r="B150" s="5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</row>
    <row r="151" spans="1:96" ht="12.75" customHeight="1" x14ac:dyDescent="0.2">
      <c r="A151" s="53"/>
      <c r="B151" s="5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</row>
    <row r="152" spans="1:96" ht="12.75" customHeight="1" x14ac:dyDescent="0.2">
      <c r="A152" s="53"/>
      <c r="B152" s="5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</row>
    <row r="153" spans="1:96" ht="12.75" customHeight="1" x14ac:dyDescent="0.2">
      <c r="A153" s="53"/>
      <c r="B153" s="5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</row>
    <row r="154" spans="1:96" ht="12.75" customHeight="1" x14ac:dyDescent="0.2">
      <c r="A154" s="53"/>
      <c r="B154" s="5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</row>
    <row r="155" spans="1:96" ht="12.75" customHeight="1" x14ac:dyDescent="0.2">
      <c r="A155" s="53"/>
      <c r="B155" s="5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</row>
    <row r="156" spans="1:96" ht="12.75" customHeight="1" x14ac:dyDescent="0.2">
      <c r="A156" s="53"/>
      <c r="B156" s="5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1:96" ht="12.75" customHeight="1" x14ac:dyDescent="0.2">
      <c r="A157" s="53"/>
      <c r="B157" s="5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</row>
    <row r="158" spans="1:96" ht="12.75" customHeight="1" x14ac:dyDescent="0.2">
      <c r="A158" s="53"/>
      <c r="B158" s="5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</row>
    <row r="159" spans="1:96" ht="12.75" customHeight="1" x14ac:dyDescent="0.2">
      <c r="A159" s="53"/>
      <c r="B159" s="5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</row>
    <row r="160" spans="1:96" ht="12.75" customHeight="1" x14ac:dyDescent="0.2">
      <c r="A160" s="53"/>
      <c r="B160" s="5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</row>
    <row r="161" spans="1:96" ht="12.75" customHeight="1" x14ac:dyDescent="0.2">
      <c r="A161" s="53"/>
      <c r="B161" s="5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</row>
    <row r="162" spans="1:96" ht="12.75" customHeight="1" x14ac:dyDescent="0.2">
      <c r="A162" s="53"/>
      <c r="B162" s="5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</row>
    <row r="163" spans="1:96" ht="12.75" customHeight="1" x14ac:dyDescent="0.2">
      <c r="A163" s="53"/>
      <c r="B163" s="5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</row>
    <row r="164" spans="1:96" ht="12.75" customHeight="1" x14ac:dyDescent="0.2">
      <c r="A164" s="53"/>
      <c r="B164" s="5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</row>
    <row r="165" spans="1:96" ht="12.75" customHeight="1" x14ac:dyDescent="0.2">
      <c r="A165" s="53"/>
      <c r="B165" s="5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</row>
    <row r="166" spans="1:96" ht="12.75" customHeight="1" x14ac:dyDescent="0.2">
      <c r="A166" s="53"/>
      <c r="B166" s="5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</row>
    <row r="167" spans="1:96" ht="12.75" customHeight="1" x14ac:dyDescent="0.2">
      <c r="A167" s="53"/>
      <c r="B167" s="5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</row>
    <row r="168" spans="1:96" ht="12.75" customHeight="1" x14ac:dyDescent="0.2">
      <c r="A168" s="53"/>
      <c r="B168" s="5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</row>
    <row r="169" spans="1:96" ht="12.75" customHeight="1" x14ac:dyDescent="0.2">
      <c r="A169" s="53"/>
      <c r="B169" s="5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</row>
    <row r="170" spans="1:96" ht="12.75" customHeight="1" x14ac:dyDescent="0.2">
      <c r="A170" s="53"/>
      <c r="B170" s="5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</row>
    <row r="171" spans="1:96" ht="12.75" customHeight="1" x14ac:dyDescent="0.2">
      <c r="A171" s="53"/>
      <c r="B171" s="5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</row>
    <row r="172" spans="1:96" ht="12.75" customHeight="1" x14ac:dyDescent="0.2">
      <c r="A172" s="53"/>
      <c r="B172" s="5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</row>
    <row r="173" spans="1:96" ht="12.75" customHeight="1" x14ac:dyDescent="0.2">
      <c r="A173" s="53"/>
      <c r="B173" s="5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</row>
    <row r="174" spans="1:96" ht="12.75" customHeight="1" x14ac:dyDescent="0.2">
      <c r="A174" s="53"/>
      <c r="B174" s="5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</row>
    <row r="175" spans="1:96" ht="12.75" customHeight="1" x14ac:dyDescent="0.2">
      <c r="A175" s="53"/>
      <c r="B175" s="5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</row>
    <row r="176" spans="1:96" ht="12.75" customHeight="1" x14ac:dyDescent="0.2">
      <c r="A176" s="53"/>
      <c r="B176" s="5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</row>
    <row r="177" spans="1:96" ht="12.75" customHeight="1" x14ac:dyDescent="0.2">
      <c r="A177" s="53"/>
      <c r="B177" s="5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</row>
    <row r="178" spans="1:96" ht="12.75" customHeight="1" x14ac:dyDescent="0.2">
      <c r="A178" s="53"/>
      <c r="B178" s="5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</row>
    <row r="179" spans="1:96" ht="12.75" customHeight="1" x14ac:dyDescent="0.2">
      <c r="A179" s="53"/>
      <c r="B179" s="5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</row>
    <row r="180" spans="1:96" ht="12.75" customHeight="1" x14ac:dyDescent="0.2">
      <c r="A180" s="53"/>
      <c r="B180" s="53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</row>
    <row r="181" spans="1:96" ht="12.75" customHeight="1" x14ac:dyDescent="0.2">
      <c r="A181" s="53"/>
      <c r="B181" s="5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</row>
    <row r="182" spans="1:96" ht="12.75" customHeight="1" x14ac:dyDescent="0.2">
      <c r="A182" s="53"/>
      <c r="B182" s="5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</row>
    <row r="183" spans="1:96" ht="12.75" customHeight="1" x14ac:dyDescent="0.2">
      <c r="A183" s="53"/>
      <c r="B183" s="5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</row>
    <row r="184" spans="1:96" ht="12.75" customHeight="1" x14ac:dyDescent="0.2">
      <c r="A184" s="53"/>
      <c r="B184" s="5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</row>
    <row r="185" spans="1:96" ht="12.75" customHeight="1" x14ac:dyDescent="0.2">
      <c r="A185" s="53"/>
      <c r="B185" s="5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</row>
    <row r="186" spans="1:96" ht="12.75" customHeight="1" x14ac:dyDescent="0.2">
      <c r="A186" s="53"/>
      <c r="B186" s="5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</row>
    <row r="187" spans="1:96" ht="12.75" customHeight="1" x14ac:dyDescent="0.2">
      <c r="A187" s="53"/>
      <c r="B187" s="5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</row>
    <row r="188" spans="1:96" ht="12.75" customHeight="1" x14ac:dyDescent="0.2">
      <c r="A188" s="53"/>
      <c r="B188" s="5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</row>
    <row r="189" spans="1:96" ht="12.75" customHeight="1" x14ac:dyDescent="0.2">
      <c r="A189" s="53"/>
      <c r="B189" s="53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</row>
    <row r="190" spans="1:96" ht="12.75" customHeight="1" x14ac:dyDescent="0.2">
      <c r="A190" s="53"/>
      <c r="B190" s="5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</row>
    <row r="191" spans="1:96" ht="12.75" customHeight="1" x14ac:dyDescent="0.2">
      <c r="A191" s="53"/>
      <c r="B191" s="5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</row>
    <row r="192" spans="1:96" ht="12.75" customHeight="1" x14ac:dyDescent="0.2">
      <c r="A192" s="53"/>
      <c r="B192" s="53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</row>
    <row r="193" spans="1:96" ht="12.75" customHeight="1" x14ac:dyDescent="0.2">
      <c r="A193" s="53"/>
      <c r="B193" s="5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</row>
    <row r="194" spans="1:96" ht="12.75" customHeight="1" x14ac:dyDescent="0.2">
      <c r="A194" s="53"/>
      <c r="B194" s="5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</row>
    <row r="195" spans="1:96" ht="12.75" customHeight="1" x14ac:dyDescent="0.2">
      <c r="A195" s="53"/>
      <c r="B195" s="5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</row>
    <row r="196" spans="1:96" ht="12.75" customHeight="1" x14ac:dyDescent="0.2">
      <c r="A196" s="53"/>
      <c r="B196" s="5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</row>
    <row r="197" spans="1:96" ht="12.75" customHeight="1" x14ac:dyDescent="0.2">
      <c r="A197" s="53"/>
      <c r="B197" s="5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</row>
    <row r="198" spans="1:96" ht="12.75" customHeight="1" x14ac:dyDescent="0.2">
      <c r="A198" s="53"/>
      <c r="B198" s="5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</row>
    <row r="199" spans="1:96" ht="12.75" customHeight="1" x14ac:dyDescent="0.2">
      <c r="A199" s="53"/>
      <c r="B199" s="5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</row>
    <row r="200" spans="1:96" ht="12.75" customHeight="1" x14ac:dyDescent="0.2">
      <c r="A200" s="53"/>
      <c r="B200" s="5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</row>
    <row r="201" spans="1:96" ht="12.75" customHeight="1" x14ac:dyDescent="0.2">
      <c r="A201" s="53"/>
      <c r="B201" s="5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</row>
    <row r="202" spans="1:96" ht="12.75" customHeight="1" x14ac:dyDescent="0.2">
      <c r="A202" s="53"/>
      <c r="B202" s="5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</row>
    <row r="203" spans="1:96" ht="12.75" customHeight="1" x14ac:dyDescent="0.2">
      <c r="A203" s="53"/>
      <c r="B203" s="5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</row>
    <row r="204" spans="1:96" ht="12.75" customHeight="1" x14ac:dyDescent="0.2">
      <c r="A204" s="53"/>
      <c r="B204" s="5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</row>
    <row r="205" spans="1:96" ht="12.75" customHeight="1" x14ac:dyDescent="0.2">
      <c r="A205" s="53"/>
      <c r="B205" s="5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</row>
    <row r="206" spans="1:96" ht="12.75" customHeight="1" x14ac:dyDescent="0.2">
      <c r="A206" s="53"/>
      <c r="B206" s="5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</row>
    <row r="207" spans="1:96" ht="12.75" customHeight="1" x14ac:dyDescent="0.2">
      <c r="A207" s="53"/>
      <c r="B207" s="5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</row>
    <row r="208" spans="1:96" ht="12.75" customHeight="1" x14ac:dyDescent="0.2">
      <c r="A208" s="53"/>
      <c r="B208" s="5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</row>
    <row r="209" spans="1:96" ht="12.75" customHeight="1" x14ac:dyDescent="0.2">
      <c r="A209" s="53"/>
      <c r="B209" s="5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</row>
    <row r="210" spans="1:96" ht="12.75" customHeight="1" x14ac:dyDescent="0.2">
      <c r="A210" s="53"/>
      <c r="B210" s="5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</row>
    <row r="211" spans="1:96" ht="12.75" customHeight="1" x14ac:dyDescent="0.2">
      <c r="A211" s="53"/>
      <c r="B211" s="5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</row>
    <row r="212" spans="1:96" ht="12.75" customHeight="1" x14ac:dyDescent="0.2">
      <c r="A212" s="53"/>
      <c r="B212" s="5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</row>
    <row r="213" spans="1:96" ht="12.75" customHeight="1" x14ac:dyDescent="0.2">
      <c r="A213" s="53"/>
      <c r="B213" s="5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</row>
    <row r="214" spans="1:96" ht="12.75" customHeight="1" x14ac:dyDescent="0.2">
      <c r="A214" s="53"/>
      <c r="B214" s="5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</row>
    <row r="215" spans="1:96" ht="12.75" customHeight="1" x14ac:dyDescent="0.2">
      <c r="A215" s="53"/>
      <c r="B215" s="5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</row>
    <row r="216" spans="1:96" ht="12.75" customHeight="1" x14ac:dyDescent="0.2">
      <c r="A216" s="53"/>
      <c r="B216" s="5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</row>
    <row r="217" spans="1:96" ht="12.75" customHeight="1" x14ac:dyDescent="0.2">
      <c r="A217" s="53"/>
      <c r="B217" s="5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</row>
    <row r="218" spans="1:96" ht="12.75" customHeight="1" x14ac:dyDescent="0.2">
      <c r="A218" s="53"/>
      <c r="B218" s="5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</row>
    <row r="219" spans="1:96" ht="12.75" customHeight="1" x14ac:dyDescent="0.2">
      <c r="A219" s="53"/>
      <c r="B219" s="5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</row>
    <row r="220" spans="1:96" ht="12.75" customHeight="1" x14ac:dyDescent="0.2">
      <c r="A220" s="53"/>
      <c r="B220" s="5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1:96" ht="12.75" customHeight="1" x14ac:dyDescent="0.2">
      <c r="A221" s="53"/>
      <c r="B221" s="5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</row>
    <row r="222" spans="1:96" ht="12.75" customHeight="1" x14ac:dyDescent="0.2">
      <c r="A222" s="53"/>
      <c r="B222" s="5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</row>
    <row r="223" spans="1:96" ht="12.75" customHeight="1" x14ac:dyDescent="0.2">
      <c r="A223" s="53"/>
      <c r="B223" s="5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</row>
    <row r="224" spans="1:96" ht="12.75" customHeight="1" x14ac:dyDescent="0.2">
      <c r="A224" s="53"/>
      <c r="B224" s="5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</row>
    <row r="225" spans="1:96" ht="12.75" customHeight="1" x14ac:dyDescent="0.2">
      <c r="A225" s="53"/>
      <c r="B225" s="5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</row>
    <row r="226" spans="1:96" ht="12.75" customHeight="1" x14ac:dyDescent="0.2">
      <c r="A226" s="53"/>
      <c r="B226" s="5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</row>
    <row r="227" spans="1:96" ht="12.75" customHeight="1" x14ac:dyDescent="0.2">
      <c r="A227" s="53"/>
      <c r="B227" s="5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</row>
    <row r="228" spans="1:96" ht="12.75" customHeight="1" x14ac:dyDescent="0.2">
      <c r="A228" s="53"/>
      <c r="B228" s="5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</row>
    <row r="229" spans="1:96" ht="12.75" customHeight="1" x14ac:dyDescent="0.2">
      <c r="A229" s="53"/>
      <c r="B229" s="5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</row>
    <row r="230" spans="1:96" ht="12.75" customHeight="1" x14ac:dyDescent="0.2">
      <c r="A230" s="53"/>
      <c r="B230" s="5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</row>
    <row r="231" spans="1:96" ht="12.75" customHeight="1" x14ac:dyDescent="0.2">
      <c r="A231" s="53"/>
      <c r="B231" s="5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</row>
    <row r="232" spans="1:96" ht="12.75" customHeight="1" x14ac:dyDescent="0.2">
      <c r="A232" s="53"/>
      <c r="B232" s="5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1:96" ht="12.75" customHeight="1" x14ac:dyDescent="0.2">
      <c r="A233" s="53"/>
      <c r="B233" s="5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</row>
    <row r="234" spans="1:96" ht="12.75" customHeight="1" x14ac:dyDescent="0.2">
      <c r="A234" s="53"/>
      <c r="B234" s="5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</row>
    <row r="235" spans="1:96" ht="12.75" customHeight="1" x14ac:dyDescent="0.2">
      <c r="A235" s="53"/>
      <c r="B235" s="5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</row>
    <row r="236" spans="1:96" ht="12.75" customHeight="1" x14ac:dyDescent="0.2">
      <c r="A236" s="53"/>
      <c r="B236" s="5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</row>
    <row r="237" spans="1:96" ht="12.75" customHeight="1" x14ac:dyDescent="0.2">
      <c r="A237" s="53"/>
      <c r="B237" s="5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</row>
    <row r="238" spans="1:96" ht="12.75" customHeight="1" x14ac:dyDescent="0.2">
      <c r="A238" s="53"/>
      <c r="B238" s="5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</row>
    <row r="239" spans="1:96" ht="12.75" customHeight="1" x14ac:dyDescent="0.2">
      <c r="A239" s="53"/>
      <c r="B239" s="5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</row>
    <row r="240" spans="1:96" ht="12.75" customHeight="1" x14ac:dyDescent="0.2">
      <c r="A240" s="53"/>
      <c r="B240" s="5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</row>
    <row r="241" spans="1:96" ht="12.75" customHeight="1" x14ac:dyDescent="0.2">
      <c r="A241" s="53"/>
      <c r="B241" s="5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</row>
    <row r="242" spans="1:96" ht="12.75" customHeight="1" x14ac:dyDescent="0.2">
      <c r="A242" s="53"/>
      <c r="B242" s="5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</row>
    <row r="243" spans="1:96" ht="12.75" customHeight="1" x14ac:dyDescent="0.2">
      <c r="A243" s="53"/>
      <c r="B243" s="5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</row>
    <row r="244" spans="1:96" ht="12.75" customHeight="1" x14ac:dyDescent="0.2">
      <c r="A244" s="53"/>
      <c r="B244" s="5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</row>
    <row r="245" spans="1:96" ht="12.75" customHeight="1" x14ac:dyDescent="0.2">
      <c r="A245" s="53"/>
      <c r="B245" s="5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</row>
    <row r="246" spans="1:96" ht="12.75" customHeight="1" x14ac:dyDescent="0.2">
      <c r="A246" s="53"/>
      <c r="B246" s="5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</row>
    <row r="247" spans="1:96" ht="12.75" customHeight="1" x14ac:dyDescent="0.2">
      <c r="A247" s="53"/>
      <c r="B247" s="5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</row>
    <row r="248" spans="1:96" ht="12.75" customHeight="1" x14ac:dyDescent="0.2">
      <c r="A248" s="53"/>
      <c r="B248" s="5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</row>
    <row r="249" spans="1:96" ht="12.75" customHeight="1" x14ac:dyDescent="0.2">
      <c r="A249" s="53"/>
      <c r="B249" s="5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</row>
    <row r="250" spans="1:96" ht="12.75" customHeight="1" x14ac:dyDescent="0.2">
      <c r="A250" s="53"/>
      <c r="B250" s="5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</row>
    <row r="251" spans="1:96" ht="12.75" customHeight="1" x14ac:dyDescent="0.2">
      <c r="A251" s="53"/>
      <c r="B251" s="5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</row>
    <row r="252" spans="1:96" ht="12.75" customHeight="1" x14ac:dyDescent="0.2">
      <c r="A252" s="53"/>
      <c r="B252" s="5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</row>
    <row r="253" spans="1:96" ht="12.75" customHeight="1" x14ac:dyDescent="0.2">
      <c r="A253" s="53"/>
      <c r="B253" s="5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</row>
    <row r="254" spans="1:96" ht="12.75" customHeight="1" x14ac:dyDescent="0.2">
      <c r="A254" s="53"/>
      <c r="B254" s="5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</row>
    <row r="255" spans="1:96" ht="12.75" customHeight="1" x14ac:dyDescent="0.2">
      <c r="A255" s="53"/>
      <c r="B255" s="5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</row>
    <row r="256" spans="1:96" ht="12.75" customHeight="1" x14ac:dyDescent="0.2">
      <c r="A256" s="53"/>
      <c r="B256" s="5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</row>
    <row r="257" spans="1:96" ht="12.75" customHeight="1" x14ac:dyDescent="0.2">
      <c r="A257" s="53"/>
      <c r="B257" s="5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</row>
    <row r="258" spans="1:96" ht="12.75" customHeight="1" x14ac:dyDescent="0.2">
      <c r="A258" s="53"/>
      <c r="B258" s="5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</row>
    <row r="259" spans="1:96" ht="12.75" customHeight="1" x14ac:dyDescent="0.2">
      <c r="A259" s="53"/>
      <c r="B259" s="5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</row>
    <row r="260" spans="1:96" ht="12.75" customHeight="1" x14ac:dyDescent="0.2">
      <c r="A260" s="53"/>
      <c r="B260" s="5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</row>
    <row r="261" spans="1:96" ht="12.75" customHeight="1" x14ac:dyDescent="0.2">
      <c r="A261" s="53"/>
      <c r="B261" s="5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</row>
    <row r="262" spans="1:96" ht="12.75" customHeight="1" x14ac:dyDescent="0.2">
      <c r="A262" s="53"/>
      <c r="B262" s="53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</row>
    <row r="263" spans="1:96" ht="12.75" customHeight="1" x14ac:dyDescent="0.2">
      <c r="A263" s="53"/>
      <c r="B263" s="53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</row>
    <row r="264" spans="1:96" ht="12.75" customHeight="1" x14ac:dyDescent="0.2">
      <c r="A264" s="53"/>
      <c r="B264" s="53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</row>
    <row r="265" spans="1:96" ht="12.75" customHeight="1" x14ac:dyDescent="0.2">
      <c r="A265" s="53"/>
      <c r="B265" s="53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</row>
    <row r="266" spans="1:96" ht="12.75" customHeight="1" x14ac:dyDescent="0.2">
      <c r="A266" s="53"/>
      <c r="B266" s="53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</row>
    <row r="267" spans="1:96" ht="12.75" customHeight="1" x14ac:dyDescent="0.2">
      <c r="A267" s="53"/>
      <c r="B267" s="53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</row>
    <row r="268" spans="1:96" ht="12.75" customHeight="1" x14ac:dyDescent="0.2">
      <c r="A268" s="53"/>
      <c r="B268" s="53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</row>
    <row r="269" spans="1:96" ht="12.75" customHeight="1" x14ac:dyDescent="0.2">
      <c r="A269" s="53"/>
      <c r="B269" s="53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</row>
    <row r="270" spans="1:96" ht="12.75" customHeight="1" x14ac:dyDescent="0.2">
      <c r="A270" s="53"/>
      <c r="B270" s="53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</row>
    <row r="271" spans="1:96" ht="12.75" customHeight="1" x14ac:dyDescent="0.2">
      <c r="A271" s="53"/>
      <c r="B271" s="53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</row>
    <row r="272" spans="1:96" ht="12.75" customHeight="1" x14ac:dyDescent="0.2">
      <c r="A272" s="53"/>
      <c r="B272" s="53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</row>
    <row r="273" spans="1:96" ht="12.75" customHeight="1" x14ac:dyDescent="0.2">
      <c r="A273" s="53"/>
      <c r="B273" s="53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</row>
    <row r="274" spans="1:96" ht="12.75" customHeight="1" x14ac:dyDescent="0.2">
      <c r="A274" s="53"/>
      <c r="B274" s="53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</row>
    <row r="275" spans="1:96" ht="12.75" customHeight="1" x14ac:dyDescent="0.2">
      <c r="A275" s="53"/>
      <c r="B275" s="53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</row>
    <row r="276" spans="1:96" ht="12.75" customHeight="1" x14ac:dyDescent="0.2">
      <c r="A276" s="53"/>
      <c r="B276" s="53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</row>
    <row r="277" spans="1:96" ht="12.75" customHeight="1" x14ac:dyDescent="0.2">
      <c r="A277" s="53"/>
      <c r="B277" s="53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</row>
    <row r="278" spans="1:96" ht="12.75" customHeight="1" x14ac:dyDescent="0.2">
      <c r="A278" s="53"/>
      <c r="B278" s="53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</row>
    <row r="279" spans="1:96" ht="12.75" customHeight="1" x14ac:dyDescent="0.2">
      <c r="A279" s="53"/>
      <c r="B279" s="53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</row>
    <row r="280" spans="1:96" ht="12.75" customHeight="1" x14ac:dyDescent="0.2">
      <c r="A280" s="53"/>
      <c r="B280" s="5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</row>
    <row r="281" spans="1:96" ht="12.75" customHeight="1" x14ac:dyDescent="0.2">
      <c r="A281" s="53"/>
      <c r="B281" s="53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</row>
    <row r="282" spans="1:96" ht="12.75" customHeight="1" x14ac:dyDescent="0.2">
      <c r="A282" s="53"/>
      <c r="B282" s="53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</row>
    <row r="283" spans="1:96" ht="12.75" customHeight="1" x14ac:dyDescent="0.2">
      <c r="A283" s="53"/>
      <c r="B283" s="53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</row>
    <row r="284" spans="1:96" ht="12.75" customHeight="1" x14ac:dyDescent="0.2">
      <c r="A284" s="53"/>
      <c r="B284" s="53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</row>
    <row r="285" spans="1:96" ht="12.75" customHeight="1" x14ac:dyDescent="0.2">
      <c r="A285" s="53"/>
      <c r="B285" s="53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</row>
    <row r="286" spans="1:96" ht="12.75" customHeight="1" x14ac:dyDescent="0.2">
      <c r="A286" s="53"/>
      <c r="B286" s="53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</row>
    <row r="287" spans="1:96" ht="12.75" customHeight="1" x14ac:dyDescent="0.2">
      <c r="A287" s="53"/>
      <c r="B287" s="5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</row>
    <row r="288" spans="1:96" ht="12.75" customHeight="1" x14ac:dyDescent="0.2">
      <c r="A288" s="53"/>
      <c r="B288" s="5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</row>
    <row r="289" spans="1:96" ht="12.75" customHeight="1" x14ac:dyDescent="0.2">
      <c r="A289" s="53"/>
      <c r="B289" s="5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</row>
    <row r="290" spans="1:96" ht="12.75" customHeight="1" x14ac:dyDescent="0.2">
      <c r="A290" s="53"/>
      <c r="B290" s="5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</row>
    <row r="291" spans="1:96" ht="12.75" customHeight="1" x14ac:dyDescent="0.2">
      <c r="A291" s="53"/>
      <c r="B291" s="5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</row>
    <row r="292" spans="1:96" ht="12.75" customHeight="1" x14ac:dyDescent="0.2">
      <c r="A292" s="53"/>
      <c r="B292" s="5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</row>
    <row r="293" spans="1:96" ht="12.75" customHeight="1" x14ac:dyDescent="0.2">
      <c r="A293" s="53"/>
      <c r="B293" s="5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</row>
    <row r="294" spans="1:96" ht="12.75" customHeight="1" x14ac:dyDescent="0.2">
      <c r="A294" s="53"/>
      <c r="B294" s="5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</row>
    <row r="295" spans="1:96" ht="12.75" customHeight="1" x14ac:dyDescent="0.2">
      <c r="A295" s="53"/>
      <c r="B295" s="5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</row>
    <row r="296" spans="1:96" ht="12.75" customHeight="1" x14ac:dyDescent="0.2">
      <c r="A296" s="53"/>
      <c r="B296" s="5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</row>
    <row r="297" spans="1:96" ht="12.75" customHeight="1" x14ac:dyDescent="0.2">
      <c r="A297" s="53"/>
      <c r="B297" s="5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</row>
    <row r="298" spans="1:96" ht="12.75" customHeight="1" x14ac:dyDescent="0.2">
      <c r="A298" s="53"/>
      <c r="B298" s="5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</row>
    <row r="299" spans="1:96" ht="12.75" customHeight="1" x14ac:dyDescent="0.2">
      <c r="A299" s="53"/>
      <c r="B299" s="5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</row>
    <row r="300" spans="1:96" ht="12.75" customHeight="1" x14ac:dyDescent="0.2">
      <c r="A300" s="53"/>
      <c r="B300" s="5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</row>
    <row r="301" spans="1:96" ht="12.75" customHeight="1" x14ac:dyDescent="0.2">
      <c r="A301" s="53"/>
      <c r="B301" s="5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</row>
    <row r="302" spans="1:96" ht="12.75" customHeight="1" x14ac:dyDescent="0.2">
      <c r="A302" s="53"/>
      <c r="B302" s="5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</row>
    <row r="303" spans="1:96" ht="12.75" customHeight="1" x14ac:dyDescent="0.2">
      <c r="A303" s="53"/>
      <c r="B303" s="5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</row>
    <row r="304" spans="1:96" ht="12.75" customHeight="1" x14ac:dyDescent="0.2">
      <c r="A304" s="53"/>
      <c r="B304" s="5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</row>
    <row r="305" spans="1:96" ht="12.75" customHeight="1" x14ac:dyDescent="0.2">
      <c r="A305" s="53"/>
      <c r="B305" s="5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</row>
    <row r="306" spans="1:96" ht="12.75" customHeight="1" x14ac:dyDescent="0.2">
      <c r="A306" s="53"/>
      <c r="B306" s="5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</row>
    <row r="307" spans="1:96" ht="12.75" customHeight="1" x14ac:dyDescent="0.2">
      <c r="A307" s="53"/>
      <c r="B307" s="5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</row>
    <row r="308" spans="1:96" ht="12.75" customHeight="1" x14ac:dyDescent="0.2">
      <c r="A308" s="53"/>
      <c r="B308" s="5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</row>
    <row r="309" spans="1:96" ht="12.75" customHeight="1" x14ac:dyDescent="0.2">
      <c r="A309" s="53"/>
      <c r="B309" s="5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</row>
    <row r="310" spans="1:96" ht="12.75" customHeight="1" x14ac:dyDescent="0.2">
      <c r="A310" s="53"/>
      <c r="B310" s="5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</row>
    <row r="311" spans="1:96" ht="12.75" customHeight="1" x14ac:dyDescent="0.2">
      <c r="A311" s="53"/>
      <c r="B311" s="5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</row>
    <row r="312" spans="1:96" ht="12.75" customHeight="1" x14ac:dyDescent="0.2">
      <c r="A312" s="53"/>
      <c r="B312" s="5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</row>
    <row r="313" spans="1:96" ht="12.75" customHeight="1" x14ac:dyDescent="0.2">
      <c r="A313" s="53"/>
      <c r="B313" s="5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</row>
    <row r="314" spans="1:96" ht="12.75" customHeight="1" x14ac:dyDescent="0.2">
      <c r="A314" s="53"/>
      <c r="B314" s="5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</row>
    <row r="315" spans="1:96" ht="12.75" customHeight="1" x14ac:dyDescent="0.2">
      <c r="A315" s="53"/>
      <c r="B315" s="5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</row>
    <row r="316" spans="1:96" ht="12.75" customHeight="1" x14ac:dyDescent="0.2">
      <c r="A316" s="53"/>
      <c r="B316" s="5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</row>
    <row r="317" spans="1:96" ht="12.75" customHeight="1" x14ac:dyDescent="0.2">
      <c r="A317" s="53"/>
      <c r="B317" s="5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</row>
    <row r="318" spans="1:96" ht="12.75" customHeight="1" x14ac:dyDescent="0.2">
      <c r="A318" s="53"/>
      <c r="B318" s="5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</row>
    <row r="319" spans="1:96" ht="12.75" customHeight="1" x14ac:dyDescent="0.2">
      <c r="A319" s="53"/>
      <c r="B319" s="5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</row>
    <row r="320" spans="1:96" ht="12.75" customHeight="1" x14ac:dyDescent="0.2">
      <c r="A320" s="53"/>
      <c r="B320" s="5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</row>
    <row r="321" spans="1:96" ht="12.75" customHeight="1" x14ac:dyDescent="0.2">
      <c r="A321" s="53"/>
      <c r="B321" s="5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</row>
    <row r="322" spans="1:96" ht="12.75" customHeight="1" x14ac:dyDescent="0.2">
      <c r="A322" s="53"/>
      <c r="B322" s="5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</row>
    <row r="323" spans="1:96" ht="12.75" customHeight="1" x14ac:dyDescent="0.2">
      <c r="A323" s="53"/>
      <c r="B323" s="5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</row>
    <row r="324" spans="1:96" ht="12.75" customHeight="1" x14ac:dyDescent="0.2">
      <c r="A324" s="53"/>
      <c r="B324" s="5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</row>
    <row r="325" spans="1:96" ht="12.75" customHeight="1" x14ac:dyDescent="0.2">
      <c r="A325" s="53"/>
      <c r="B325" s="5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</row>
    <row r="326" spans="1:96" ht="12.75" customHeight="1" x14ac:dyDescent="0.2">
      <c r="A326" s="53"/>
      <c r="B326" s="5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</row>
    <row r="327" spans="1:96" ht="12.75" customHeight="1" x14ac:dyDescent="0.2">
      <c r="A327" s="53"/>
      <c r="B327" s="5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</row>
    <row r="328" spans="1:96" ht="12.75" customHeight="1" x14ac:dyDescent="0.2">
      <c r="A328" s="53"/>
      <c r="B328" s="5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</row>
    <row r="329" spans="1:96" ht="12.75" customHeight="1" x14ac:dyDescent="0.2">
      <c r="A329" s="53"/>
      <c r="B329" s="5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</row>
    <row r="330" spans="1:96" ht="12.75" customHeight="1" x14ac:dyDescent="0.2">
      <c r="A330" s="53"/>
      <c r="B330" s="5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</row>
    <row r="331" spans="1:96" ht="12.75" customHeight="1" x14ac:dyDescent="0.2">
      <c r="A331" s="53"/>
      <c r="B331" s="5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</row>
    <row r="332" spans="1:96" ht="12.75" customHeight="1" x14ac:dyDescent="0.2">
      <c r="A332" s="53"/>
      <c r="B332" s="5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</row>
    <row r="333" spans="1:96" ht="12.75" customHeight="1" x14ac:dyDescent="0.2">
      <c r="A333" s="53"/>
      <c r="B333" s="5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</row>
    <row r="334" spans="1:96" ht="12.75" customHeight="1" x14ac:dyDescent="0.2">
      <c r="A334" s="53"/>
      <c r="B334" s="5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</row>
    <row r="335" spans="1:96" ht="12.75" customHeight="1" x14ac:dyDescent="0.2">
      <c r="A335" s="53"/>
      <c r="B335" s="5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</row>
    <row r="336" spans="1:96" ht="12.75" customHeight="1" x14ac:dyDescent="0.2">
      <c r="A336" s="53"/>
      <c r="B336" s="5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</row>
    <row r="337" spans="1:96" ht="12.75" customHeight="1" x14ac:dyDescent="0.2">
      <c r="A337" s="53"/>
      <c r="B337" s="53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</row>
    <row r="338" spans="1:96" ht="12.75" customHeight="1" x14ac:dyDescent="0.2">
      <c r="A338" s="53"/>
      <c r="B338" s="53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</row>
    <row r="339" spans="1:96" ht="12.75" customHeight="1" x14ac:dyDescent="0.2">
      <c r="A339" s="53"/>
      <c r="B339" s="53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</row>
    <row r="340" spans="1:96" ht="12.75" customHeight="1" x14ac:dyDescent="0.2">
      <c r="A340" s="53"/>
      <c r="B340" s="53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</row>
    <row r="341" spans="1:96" ht="12.75" customHeight="1" x14ac:dyDescent="0.2">
      <c r="A341" s="53"/>
      <c r="B341" s="53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</row>
    <row r="342" spans="1:96" ht="12.75" customHeight="1" x14ac:dyDescent="0.2">
      <c r="A342" s="53"/>
      <c r="B342" s="53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</row>
    <row r="343" spans="1:96" ht="12.75" customHeight="1" x14ac:dyDescent="0.2">
      <c r="A343" s="53"/>
      <c r="B343" s="53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</row>
    <row r="344" spans="1:96" ht="12.75" customHeight="1" x14ac:dyDescent="0.2">
      <c r="A344" s="53"/>
      <c r="B344" s="5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</row>
    <row r="345" spans="1:96" ht="12.75" customHeight="1" x14ac:dyDescent="0.2">
      <c r="A345" s="53"/>
      <c r="B345" s="53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</row>
    <row r="346" spans="1:96" ht="12.75" customHeight="1" x14ac:dyDescent="0.2">
      <c r="A346" s="53"/>
      <c r="B346" s="53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</row>
    <row r="347" spans="1:96" ht="12.75" customHeight="1" x14ac:dyDescent="0.2">
      <c r="A347" s="53"/>
      <c r="B347" s="53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</row>
    <row r="348" spans="1:96" ht="12.75" customHeight="1" x14ac:dyDescent="0.2">
      <c r="A348" s="53"/>
      <c r="B348" s="53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</row>
    <row r="349" spans="1:96" ht="12.75" customHeight="1" x14ac:dyDescent="0.2">
      <c r="A349" s="53"/>
      <c r="B349" s="53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</row>
    <row r="350" spans="1:96" ht="12.75" customHeight="1" x14ac:dyDescent="0.2">
      <c r="A350" s="53"/>
      <c r="B350" s="53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</row>
    <row r="351" spans="1:96" ht="12.75" customHeight="1" x14ac:dyDescent="0.2">
      <c r="A351" s="53"/>
      <c r="B351" s="53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</row>
    <row r="352" spans="1:96" ht="12.75" customHeight="1" x14ac:dyDescent="0.2">
      <c r="A352" s="53"/>
      <c r="B352" s="53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</row>
    <row r="353" spans="1:96" ht="12.75" customHeight="1" x14ac:dyDescent="0.2">
      <c r="A353" s="53"/>
      <c r="B353" s="53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</row>
    <row r="354" spans="1:96" ht="12.75" customHeight="1" x14ac:dyDescent="0.2">
      <c r="A354" s="53"/>
      <c r="B354" s="53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</row>
    <row r="355" spans="1:96" ht="12.75" customHeight="1" x14ac:dyDescent="0.2">
      <c r="A355" s="53"/>
      <c r="B355" s="53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</row>
    <row r="356" spans="1:96" ht="12.75" customHeight="1" x14ac:dyDescent="0.2">
      <c r="A356" s="53"/>
      <c r="B356" s="53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</row>
    <row r="357" spans="1:96" ht="12.75" customHeight="1" x14ac:dyDescent="0.2">
      <c r="A357" s="53"/>
      <c r="B357" s="53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</row>
    <row r="358" spans="1:96" ht="12.75" customHeight="1" x14ac:dyDescent="0.2">
      <c r="A358" s="53"/>
      <c r="B358" s="53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</row>
    <row r="359" spans="1:96" ht="12.75" customHeight="1" x14ac:dyDescent="0.2">
      <c r="A359" s="53"/>
      <c r="B359" s="53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</row>
    <row r="360" spans="1:96" ht="12.75" customHeight="1" x14ac:dyDescent="0.2">
      <c r="A360" s="53"/>
      <c r="B360" s="53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</row>
    <row r="361" spans="1:96" ht="12.75" customHeight="1" x14ac:dyDescent="0.2">
      <c r="A361" s="53"/>
      <c r="B361" s="53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</row>
    <row r="362" spans="1:96" ht="12.75" customHeight="1" x14ac:dyDescent="0.2">
      <c r="A362" s="53"/>
      <c r="B362" s="53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</row>
    <row r="363" spans="1:96" ht="12.75" customHeight="1" x14ac:dyDescent="0.2">
      <c r="A363" s="53"/>
      <c r="B363" s="53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</row>
    <row r="364" spans="1:96" ht="12.75" customHeight="1" x14ac:dyDescent="0.2">
      <c r="A364" s="53"/>
      <c r="B364" s="53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</row>
    <row r="365" spans="1:96" ht="12.75" customHeight="1" x14ac:dyDescent="0.2">
      <c r="A365" s="53"/>
      <c r="B365" s="53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</row>
    <row r="366" spans="1:96" ht="12.75" customHeight="1" x14ac:dyDescent="0.2">
      <c r="A366" s="53"/>
      <c r="B366" s="53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</row>
    <row r="367" spans="1:96" ht="12.75" customHeight="1" x14ac:dyDescent="0.2">
      <c r="A367" s="53"/>
      <c r="B367" s="53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</row>
    <row r="368" spans="1:96" ht="12.75" customHeight="1" x14ac:dyDescent="0.2">
      <c r="A368" s="53"/>
      <c r="B368" s="53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</row>
    <row r="369" spans="1:96" ht="12.75" customHeight="1" x14ac:dyDescent="0.2">
      <c r="A369" s="53"/>
      <c r="B369" s="53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</row>
    <row r="370" spans="1:96" ht="12.75" customHeight="1" x14ac:dyDescent="0.2">
      <c r="A370" s="53"/>
      <c r="B370" s="53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</row>
    <row r="371" spans="1:96" ht="12.75" customHeight="1" x14ac:dyDescent="0.2">
      <c r="A371" s="53"/>
      <c r="B371" s="53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</row>
    <row r="372" spans="1:96" ht="12.75" customHeight="1" x14ac:dyDescent="0.2">
      <c r="A372" s="53"/>
      <c r="B372" s="53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</row>
    <row r="373" spans="1:96" ht="12.75" customHeight="1" x14ac:dyDescent="0.2">
      <c r="A373" s="53"/>
      <c r="B373" s="53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</row>
    <row r="374" spans="1:96" ht="12.75" customHeight="1" x14ac:dyDescent="0.2">
      <c r="A374" s="53"/>
      <c r="B374" s="53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</row>
    <row r="375" spans="1:96" ht="12.75" customHeight="1" x14ac:dyDescent="0.2">
      <c r="A375" s="53"/>
      <c r="B375" s="53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</row>
    <row r="376" spans="1:96" ht="12.75" customHeight="1" x14ac:dyDescent="0.2">
      <c r="A376" s="53"/>
      <c r="B376" s="53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</row>
    <row r="377" spans="1:96" ht="12.75" customHeight="1" x14ac:dyDescent="0.2">
      <c r="A377" s="53"/>
      <c r="B377" s="53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</row>
    <row r="378" spans="1:96" ht="12.75" customHeight="1" x14ac:dyDescent="0.2">
      <c r="A378" s="53"/>
      <c r="B378" s="53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</row>
    <row r="379" spans="1:96" ht="12.75" customHeight="1" x14ac:dyDescent="0.2">
      <c r="A379" s="53"/>
      <c r="B379" s="53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</row>
    <row r="380" spans="1:96" ht="12.75" customHeight="1" x14ac:dyDescent="0.2">
      <c r="A380" s="53"/>
      <c r="B380" s="53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</row>
    <row r="381" spans="1:96" ht="12.75" customHeight="1" x14ac:dyDescent="0.2">
      <c r="A381" s="53"/>
      <c r="B381" s="53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</row>
    <row r="382" spans="1:96" ht="12.75" customHeight="1" x14ac:dyDescent="0.2">
      <c r="A382" s="53"/>
      <c r="B382" s="53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</row>
    <row r="383" spans="1:96" ht="12.75" customHeight="1" x14ac:dyDescent="0.2">
      <c r="A383" s="53"/>
      <c r="B383" s="5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</row>
    <row r="384" spans="1:96" ht="12.75" customHeight="1" x14ac:dyDescent="0.2">
      <c r="A384" s="53"/>
      <c r="B384" s="53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</row>
    <row r="385" spans="1:96" ht="12.75" customHeight="1" x14ac:dyDescent="0.2">
      <c r="A385" s="53"/>
      <c r="B385" s="53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</row>
    <row r="386" spans="1:96" ht="12.75" customHeight="1" x14ac:dyDescent="0.2">
      <c r="A386" s="53"/>
      <c r="B386" s="53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</row>
    <row r="387" spans="1:96" ht="12.75" customHeight="1" x14ac:dyDescent="0.2">
      <c r="A387" s="53"/>
      <c r="B387" s="53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</row>
    <row r="388" spans="1:96" ht="12.75" customHeight="1" x14ac:dyDescent="0.2">
      <c r="A388" s="53"/>
      <c r="B388" s="53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</row>
    <row r="389" spans="1:96" ht="12.75" customHeight="1" x14ac:dyDescent="0.2">
      <c r="A389" s="53"/>
      <c r="B389" s="53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</row>
    <row r="390" spans="1:96" ht="12.75" customHeight="1" x14ac:dyDescent="0.2">
      <c r="A390" s="53"/>
      <c r="B390" s="53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</row>
    <row r="391" spans="1:96" ht="12.75" customHeight="1" x14ac:dyDescent="0.2">
      <c r="A391" s="53"/>
      <c r="B391" s="53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</row>
    <row r="392" spans="1:96" ht="12.75" customHeight="1" x14ac:dyDescent="0.2">
      <c r="A392" s="53"/>
      <c r="B392" s="53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</row>
    <row r="393" spans="1:96" ht="12.75" customHeight="1" x14ac:dyDescent="0.2">
      <c r="A393" s="53"/>
      <c r="B393" s="53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</row>
    <row r="394" spans="1:96" ht="12.75" customHeight="1" x14ac:dyDescent="0.2">
      <c r="A394" s="53"/>
      <c r="B394" s="53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</row>
    <row r="395" spans="1:96" ht="12.75" customHeight="1" x14ac:dyDescent="0.2">
      <c r="A395" s="53"/>
      <c r="B395" s="53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</row>
    <row r="396" spans="1:96" ht="12.75" customHeight="1" x14ac:dyDescent="0.2">
      <c r="A396" s="53"/>
      <c r="B396" s="53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</row>
    <row r="397" spans="1:96" ht="12.75" customHeight="1" x14ac:dyDescent="0.2">
      <c r="A397" s="53"/>
      <c r="B397" s="53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</row>
    <row r="398" spans="1:96" ht="12.75" customHeight="1" x14ac:dyDescent="0.2">
      <c r="A398" s="53"/>
      <c r="B398" s="53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</row>
    <row r="399" spans="1:96" ht="12.75" customHeight="1" x14ac:dyDescent="0.2">
      <c r="A399" s="53"/>
      <c r="B399" s="53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</row>
    <row r="400" spans="1:96" ht="12.75" customHeight="1" x14ac:dyDescent="0.2">
      <c r="A400" s="53"/>
      <c r="B400" s="53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</row>
    <row r="401" spans="1:96" ht="12.75" customHeight="1" x14ac:dyDescent="0.2">
      <c r="A401" s="53"/>
      <c r="B401" s="53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</row>
    <row r="402" spans="1:96" ht="12.75" customHeight="1" x14ac:dyDescent="0.2">
      <c r="A402" s="53"/>
      <c r="B402" s="53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</row>
    <row r="403" spans="1:96" ht="12.75" customHeight="1" x14ac:dyDescent="0.2">
      <c r="A403" s="53"/>
      <c r="B403" s="53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</row>
    <row r="404" spans="1:96" ht="12.75" customHeight="1" x14ac:dyDescent="0.2">
      <c r="A404" s="53"/>
      <c r="B404" s="53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</row>
    <row r="405" spans="1:96" ht="12.75" customHeight="1" x14ac:dyDescent="0.2">
      <c r="A405" s="53"/>
      <c r="B405" s="53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</row>
    <row r="406" spans="1:96" ht="12.75" customHeight="1" x14ac:dyDescent="0.2">
      <c r="A406" s="53"/>
      <c r="B406" s="53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</row>
    <row r="407" spans="1:96" ht="12.75" customHeight="1" x14ac:dyDescent="0.2">
      <c r="A407" s="53"/>
      <c r="B407" s="53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</row>
    <row r="408" spans="1:96" ht="12.75" customHeight="1" x14ac:dyDescent="0.2">
      <c r="A408" s="53"/>
      <c r="B408" s="53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</row>
    <row r="409" spans="1:96" ht="12.75" customHeight="1" x14ac:dyDescent="0.2">
      <c r="A409" s="53"/>
      <c r="B409" s="53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</row>
    <row r="410" spans="1:96" ht="12.75" customHeight="1" x14ac:dyDescent="0.2">
      <c r="A410" s="53"/>
      <c r="B410" s="53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</row>
    <row r="411" spans="1:96" ht="12.75" customHeight="1" x14ac:dyDescent="0.2">
      <c r="A411" s="53"/>
      <c r="B411" s="53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</row>
    <row r="412" spans="1:96" ht="12.75" customHeight="1" x14ac:dyDescent="0.2">
      <c r="A412" s="53"/>
      <c r="B412" s="53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</row>
    <row r="413" spans="1:96" ht="12.75" customHeight="1" x14ac:dyDescent="0.2">
      <c r="A413" s="53"/>
      <c r="B413" s="53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</row>
    <row r="414" spans="1:96" ht="12.75" customHeight="1" x14ac:dyDescent="0.2">
      <c r="A414" s="53"/>
      <c r="B414" s="53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</row>
    <row r="415" spans="1:96" ht="12.75" customHeight="1" x14ac:dyDescent="0.2">
      <c r="A415" s="53"/>
      <c r="B415" s="53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</row>
    <row r="416" spans="1:96" ht="12.75" customHeight="1" x14ac:dyDescent="0.2">
      <c r="A416" s="53"/>
      <c r="B416" s="53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</row>
    <row r="417" spans="1:96" ht="12.75" customHeight="1" x14ac:dyDescent="0.2">
      <c r="A417" s="53"/>
      <c r="B417" s="53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</row>
    <row r="418" spans="1:96" ht="12.75" customHeight="1" x14ac:dyDescent="0.2">
      <c r="A418" s="53"/>
      <c r="B418" s="53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</row>
    <row r="419" spans="1:96" ht="12.75" customHeight="1" x14ac:dyDescent="0.2">
      <c r="A419" s="53"/>
      <c r="B419" s="53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</row>
    <row r="420" spans="1:96" ht="12.75" customHeight="1" x14ac:dyDescent="0.2">
      <c r="A420" s="53"/>
      <c r="B420" s="53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</row>
    <row r="421" spans="1:96" ht="12.75" customHeight="1" x14ac:dyDescent="0.2">
      <c r="A421" s="53"/>
      <c r="B421" s="53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</row>
    <row r="422" spans="1:96" ht="12.75" customHeight="1" x14ac:dyDescent="0.2">
      <c r="A422" s="53"/>
      <c r="B422" s="53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</row>
    <row r="423" spans="1:96" ht="12.75" customHeight="1" x14ac:dyDescent="0.2">
      <c r="A423" s="53"/>
      <c r="B423" s="53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</row>
    <row r="424" spans="1:96" ht="12.75" customHeight="1" x14ac:dyDescent="0.2">
      <c r="A424" s="53"/>
      <c r="B424" s="53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</row>
    <row r="425" spans="1:96" ht="12.75" customHeight="1" x14ac:dyDescent="0.2">
      <c r="A425" s="53"/>
      <c r="B425" s="53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</row>
    <row r="426" spans="1:96" ht="12.75" customHeight="1" x14ac:dyDescent="0.2">
      <c r="A426" s="53"/>
      <c r="B426" s="53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</row>
    <row r="427" spans="1:96" ht="12.75" customHeight="1" x14ac:dyDescent="0.2">
      <c r="A427" s="53"/>
      <c r="B427" s="53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</row>
    <row r="428" spans="1:96" ht="12.75" customHeight="1" x14ac:dyDescent="0.2">
      <c r="A428" s="53"/>
      <c r="B428" s="53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</row>
    <row r="429" spans="1:96" ht="12.75" customHeight="1" x14ac:dyDescent="0.2">
      <c r="A429" s="53"/>
      <c r="B429" s="53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</row>
    <row r="430" spans="1:96" ht="12.75" customHeight="1" x14ac:dyDescent="0.2">
      <c r="A430" s="53"/>
      <c r="B430" s="53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</row>
    <row r="431" spans="1:96" ht="12.75" customHeight="1" x14ac:dyDescent="0.2">
      <c r="A431" s="53"/>
      <c r="B431" s="53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</row>
    <row r="432" spans="1:96" ht="12.75" customHeight="1" x14ac:dyDescent="0.2">
      <c r="A432" s="53"/>
      <c r="B432" s="53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</row>
    <row r="433" spans="1:96" ht="12.75" customHeight="1" x14ac:dyDescent="0.2">
      <c r="A433" s="53"/>
      <c r="B433" s="53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</row>
    <row r="434" spans="1:96" ht="12.75" customHeight="1" x14ac:dyDescent="0.2">
      <c r="A434" s="53"/>
      <c r="B434" s="53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</row>
    <row r="435" spans="1:96" ht="12.75" customHeight="1" x14ac:dyDescent="0.2">
      <c r="A435" s="53"/>
      <c r="B435" s="53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</row>
    <row r="436" spans="1:96" ht="12.75" customHeight="1" x14ac:dyDescent="0.2">
      <c r="A436" s="53"/>
      <c r="B436" s="53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</row>
    <row r="437" spans="1:96" ht="12.75" customHeight="1" x14ac:dyDescent="0.2">
      <c r="A437" s="53"/>
      <c r="B437" s="53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</row>
    <row r="438" spans="1:96" ht="12.75" customHeight="1" x14ac:dyDescent="0.2">
      <c r="A438" s="53"/>
      <c r="B438" s="53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</row>
    <row r="439" spans="1:96" ht="12.75" customHeight="1" x14ac:dyDescent="0.2">
      <c r="A439" s="53"/>
      <c r="B439" s="53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</row>
    <row r="440" spans="1:96" ht="12.75" customHeight="1" x14ac:dyDescent="0.2">
      <c r="A440" s="53"/>
      <c r="B440" s="53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</row>
    <row r="441" spans="1:96" ht="12.75" customHeight="1" x14ac:dyDescent="0.2">
      <c r="A441" s="53"/>
      <c r="B441" s="53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</row>
    <row r="442" spans="1:96" ht="12.75" customHeight="1" x14ac:dyDescent="0.2">
      <c r="A442" s="53"/>
      <c r="B442" s="53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</row>
    <row r="443" spans="1:96" ht="12.75" customHeight="1" x14ac:dyDescent="0.2">
      <c r="A443" s="53"/>
      <c r="B443" s="53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</row>
    <row r="444" spans="1:96" ht="12.75" customHeight="1" x14ac:dyDescent="0.2">
      <c r="A444" s="53"/>
      <c r="B444" s="53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</row>
    <row r="445" spans="1:96" ht="12.75" customHeight="1" x14ac:dyDescent="0.2">
      <c r="A445" s="53"/>
      <c r="B445" s="53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</row>
    <row r="446" spans="1:96" ht="12.75" customHeight="1" x14ac:dyDescent="0.2">
      <c r="A446" s="53"/>
      <c r="B446" s="53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</row>
    <row r="447" spans="1:96" ht="12.75" customHeight="1" x14ac:dyDescent="0.2">
      <c r="A447" s="53"/>
      <c r="B447" s="53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</row>
    <row r="448" spans="1:96" ht="12.75" customHeight="1" x14ac:dyDescent="0.2">
      <c r="A448" s="53"/>
      <c r="B448" s="53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</row>
    <row r="449" spans="1:96" ht="12.75" customHeight="1" x14ac:dyDescent="0.2">
      <c r="A449" s="53"/>
      <c r="B449" s="53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</row>
    <row r="450" spans="1:96" ht="12.75" customHeight="1" x14ac:dyDescent="0.2">
      <c r="A450" s="53"/>
      <c r="B450" s="53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</row>
    <row r="451" spans="1:96" ht="12.75" customHeight="1" x14ac:dyDescent="0.2">
      <c r="A451" s="53"/>
      <c r="B451" s="53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</row>
    <row r="452" spans="1:96" ht="12.75" customHeight="1" x14ac:dyDescent="0.2">
      <c r="A452" s="53"/>
      <c r="B452" s="53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</row>
    <row r="453" spans="1:96" ht="12.75" customHeight="1" x14ac:dyDescent="0.2">
      <c r="A453" s="53"/>
      <c r="B453" s="53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</row>
    <row r="454" spans="1:96" ht="12.75" customHeight="1" x14ac:dyDescent="0.2">
      <c r="A454" s="53"/>
      <c r="B454" s="53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</row>
    <row r="455" spans="1:96" ht="12.75" customHeight="1" x14ac:dyDescent="0.2">
      <c r="A455" s="53"/>
      <c r="B455" s="53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</row>
    <row r="456" spans="1:96" ht="12.75" customHeight="1" x14ac:dyDescent="0.2">
      <c r="A456" s="53"/>
      <c r="B456" s="53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</row>
    <row r="457" spans="1:96" ht="12.75" customHeight="1" x14ac:dyDescent="0.2">
      <c r="A457" s="53"/>
      <c r="B457" s="53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</row>
    <row r="458" spans="1:96" ht="12.75" customHeight="1" x14ac:dyDescent="0.2">
      <c r="A458" s="53"/>
      <c r="B458" s="53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</row>
    <row r="459" spans="1:96" ht="12.75" customHeight="1" x14ac:dyDescent="0.2">
      <c r="A459" s="53"/>
      <c r="B459" s="53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</row>
    <row r="460" spans="1:96" ht="12.75" customHeight="1" x14ac:dyDescent="0.2">
      <c r="A460" s="53"/>
      <c r="B460" s="53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</row>
    <row r="461" spans="1:96" ht="12.75" customHeight="1" x14ac:dyDescent="0.2">
      <c r="A461" s="53"/>
      <c r="B461" s="53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</row>
    <row r="462" spans="1:96" ht="12.75" customHeight="1" x14ac:dyDescent="0.2">
      <c r="A462" s="53"/>
      <c r="B462" s="53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</row>
    <row r="463" spans="1:96" ht="12.75" customHeight="1" x14ac:dyDescent="0.2">
      <c r="A463" s="53"/>
      <c r="B463" s="53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</row>
    <row r="464" spans="1:96" ht="12.75" customHeight="1" x14ac:dyDescent="0.2">
      <c r="A464" s="53"/>
      <c r="B464" s="53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</row>
    <row r="465" spans="1:96" ht="12.75" customHeight="1" x14ac:dyDescent="0.2">
      <c r="A465" s="53"/>
      <c r="B465" s="53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</row>
    <row r="466" spans="1:96" ht="12.75" customHeight="1" x14ac:dyDescent="0.2">
      <c r="A466" s="53"/>
      <c r="B466" s="53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</row>
    <row r="467" spans="1:96" ht="12.75" customHeight="1" x14ac:dyDescent="0.2">
      <c r="A467" s="53"/>
      <c r="B467" s="53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</row>
    <row r="468" spans="1:96" ht="12.75" customHeight="1" x14ac:dyDescent="0.2">
      <c r="A468" s="53"/>
      <c r="B468" s="53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</row>
    <row r="469" spans="1:96" ht="12.75" customHeight="1" x14ac:dyDescent="0.2">
      <c r="A469" s="53"/>
      <c r="B469" s="53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</row>
    <row r="470" spans="1:96" ht="12.75" customHeight="1" x14ac:dyDescent="0.2">
      <c r="A470" s="53"/>
      <c r="B470" s="53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</row>
    <row r="471" spans="1:96" ht="12.75" customHeight="1" x14ac:dyDescent="0.2">
      <c r="A471" s="53"/>
      <c r="B471" s="53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</row>
    <row r="472" spans="1:96" ht="12.75" customHeight="1" x14ac:dyDescent="0.2">
      <c r="A472" s="53"/>
      <c r="B472" s="53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</row>
    <row r="473" spans="1:96" ht="12.75" customHeight="1" x14ac:dyDescent="0.2">
      <c r="A473" s="53"/>
      <c r="B473" s="53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</row>
    <row r="474" spans="1:96" ht="12.75" customHeight="1" x14ac:dyDescent="0.2">
      <c r="A474" s="53"/>
      <c r="B474" s="53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</row>
    <row r="475" spans="1:96" ht="12.75" customHeight="1" x14ac:dyDescent="0.2">
      <c r="A475" s="53"/>
      <c r="B475" s="53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</row>
    <row r="476" spans="1:96" ht="12.75" customHeight="1" x14ac:dyDescent="0.2">
      <c r="A476" s="53"/>
      <c r="B476" s="53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</row>
    <row r="477" spans="1:96" ht="12.75" customHeight="1" x14ac:dyDescent="0.2">
      <c r="A477" s="53"/>
      <c r="B477" s="53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</row>
    <row r="478" spans="1:96" ht="12.75" customHeight="1" x14ac:dyDescent="0.2">
      <c r="A478" s="53"/>
      <c r="B478" s="53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</row>
    <row r="479" spans="1:96" ht="12.75" customHeight="1" x14ac:dyDescent="0.2">
      <c r="A479" s="53"/>
      <c r="B479" s="53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</row>
    <row r="480" spans="1:96" ht="12.75" customHeight="1" x14ac:dyDescent="0.2">
      <c r="A480" s="53"/>
      <c r="B480" s="53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</row>
    <row r="481" spans="1:96" ht="12.75" customHeight="1" x14ac:dyDescent="0.2">
      <c r="A481" s="53"/>
      <c r="B481" s="53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</row>
    <row r="482" spans="1:96" ht="12.75" customHeight="1" x14ac:dyDescent="0.2">
      <c r="A482" s="53"/>
      <c r="B482" s="53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</row>
    <row r="483" spans="1:96" ht="12.75" customHeight="1" x14ac:dyDescent="0.2">
      <c r="A483" s="53"/>
      <c r="B483" s="53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</row>
    <row r="484" spans="1:96" ht="12.75" customHeight="1" x14ac:dyDescent="0.2">
      <c r="A484" s="53"/>
      <c r="B484" s="53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</row>
    <row r="485" spans="1:96" ht="12.75" customHeight="1" x14ac:dyDescent="0.2">
      <c r="A485" s="53"/>
      <c r="B485" s="53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</row>
    <row r="486" spans="1:96" ht="12.75" customHeight="1" x14ac:dyDescent="0.2">
      <c r="A486" s="53"/>
      <c r="B486" s="53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</row>
    <row r="487" spans="1:96" ht="12.75" customHeight="1" x14ac:dyDescent="0.2">
      <c r="A487" s="53"/>
      <c r="B487" s="53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</row>
    <row r="488" spans="1:96" ht="12.75" customHeight="1" x14ac:dyDescent="0.2">
      <c r="A488" s="53"/>
      <c r="B488" s="53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</row>
    <row r="489" spans="1:96" ht="12.75" customHeight="1" x14ac:dyDescent="0.2">
      <c r="A489" s="53"/>
      <c r="B489" s="53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</row>
    <row r="490" spans="1:96" ht="12.75" customHeight="1" x14ac:dyDescent="0.2">
      <c r="A490" s="53"/>
      <c r="B490" s="53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</row>
    <row r="491" spans="1:96" ht="12.75" customHeight="1" x14ac:dyDescent="0.2">
      <c r="A491" s="53"/>
      <c r="B491" s="53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</row>
    <row r="492" spans="1:96" ht="12.75" customHeight="1" x14ac:dyDescent="0.2">
      <c r="A492" s="53"/>
      <c r="B492" s="53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</row>
    <row r="493" spans="1:96" ht="12.75" customHeight="1" x14ac:dyDescent="0.2">
      <c r="A493" s="53"/>
      <c r="B493" s="53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</row>
    <row r="494" spans="1:96" ht="12.75" customHeight="1" x14ac:dyDescent="0.2">
      <c r="A494" s="53"/>
      <c r="B494" s="53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</row>
    <row r="495" spans="1:96" ht="12.75" customHeight="1" x14ac:dyDescent="0.2">
      <c r="A495" s="53"/>
      <c r="B495" s="53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</row>
    <row r="496" spans="1:96" ht="12.75" customHeight="1" x14ac:dyDescent="0.2">
      <c r="A496" s="53"/>
      <c r="B496" s="53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</row>
    <row r="497" spans="1:96" ht="12.75" customHeight="1" x14ac:dyDescent="0.2">
      <c r="A497" s="53"/>
      <c r="B497" s="53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</row>
    <row r="498" spans="1:96" ht="12.75" customHeight="1" x14ac:dyDescent="0.2">
      <c r="A498" s="53"/>
      <c r="B498" s="53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</row>
    <row r="499" spans="1:96" ht="12.75" customHeight="1" x14ac:dyDescent="0.2">
      <c r="A499" s="53"/>
      <c r="B499" s="53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</row>
    <row r="500" spans="1:96" ht="12.75" customHeight="1" x14ac:dyDescent="0.2">
      <c r="A500" s="53"/>
      <c r="B500" s="53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</row>
    <row r="501" spans="1:96" ht="12.75" customHeight="1" x14ac:dyDescent="0.2">
      <c r="A501" s="53"/>
      <c r="B501" s="53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</row>
    <row r="502" spans="1:96" ht="12.75" customHeight="1" x14ac:dyDescent="0.2">
      <c r="A502" s="53"/>
      <c r="B502" s="53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</row>
    <row r="503" spans="1:96" ht="12.75" customHeight="1" x14ac:dyDescent="0.2">
      <c r="A503" s="53"/>
      <c r="B503" s="53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</row>
    <row r="504" spans="1:96" ht="12.75" customHeight="1" x14ac:dyDescent="0.2">
      <c r="A504" s="53"/>
      <c r="B504" s="53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</row>
    <row r="505" spans="1:96" ht="12.75" customHeight="1" x14ac:dyDescent="0.2">
      <c r="A505" s="53"/>
      <c r="B505" s="53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</row>
    <row r="506" spans="1:96" ht="12.75" customHeight="1" x14ac:dyDescent="0.2">
      <c r="A506" s="53"/>
      <c r="B506" s="53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</row>
    <row r="507" spans="1:96" ht="12.75" customHeight="1" x14ac:dyDescent="0.2">
      <c r="A507" s="53"/>
      <c r="B507" s="53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</row>
    <row r="508" spans="1:96" ht="12.75" customHeight="1" x14ac:dyDescent="0.2">
      <c r="A508" s="53"/>
      <c r="B508" s="53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</row>
    <row r="509" spans="1:96" ht="12.75" customHeight="1" x14ac:dyDescent="0.2">
      <c r="A509" s="53"/>
      <c r="B509" s="53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</row>
    <row r="510" spans="1:96" ht="12.75" customHeight="1" x14ac:dyDescent="0.2">
      <c r="A510" s="53"/>
      <c r="B510" s="53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</row>
    <row r="511" spans="1:96" ht="12.75" customHeight="1" x14ac:dyDescent="0.2">
      <c r="A511" s="53"/>
      <c r="B511" s="53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</row>
    <row r="512" spans="1:96" ht="12.75" customHeight="1" x14ac:dyDescent="0.2">
      <c r="A512" s="53"/>
      <c r="B512" s="53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</row>
    <row r="513" spans="1:96" ht="12.75" customHeight="1" x14ac:dyDescent="0.2">
      <c r="A513" s="53"/>
      <c r="B513" s="53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</row>
    <row r="514" spans="1:96" ht="12.75" customHeight="1" x14ac:dyDescent="0.2">
      <c r="A514" s="53"/>
      <c r="B514" s="53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</row>
    <row r="515" spans="1:96" ht="12.75" customHeight="1" x14ac:dyDescent="0.2">
      <c r="A515" s="53"/>
      <c r="B515" s="53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</row>
    <row r="516" spans="1:96" ht="12.75" customHeight="1" x14ac:dyDescent="0.2">
      <c r="A516" s="53"/>
      <c r="B516" s="53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</row>
    <row r="517" spans="1:96" ht="12.75" customHeight="1" x14ac:dyDescent="0.2">
      <c r="A517" s="53"/>
      <c r="B517" s="53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</row>
    <row r="518" spans="1:96" ht="12.75" customHeight="1" x14ac:dyDescent="0.2">
      <c r="A518" s="53"/>
      <c r="B518" s="53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</row>
    <row r="519" spans="1:96" ht="12.75" customHeight="1" x14ac:dyDescent="0.2">
      <c r="A519" s="53"/>
      <c r="B519" s="53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</row>
    <row r="520" spans="1:96" ht="12.75" customHeight="1" x14ac:dyDescent="0.2">
      <c r="A520" s="53"/>
      <c r="B520" s="53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</row>
    <row r="521" spans="1:96" ht="12.75" customHeight="1" x14ac:dyDescent="0.2">
      <c r="A521" s="53"/>
      <c r="B521" s="53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</row>
    <row r="522" spans="1:96" ht="12.75" customHeight="1" x14ac:dyDescent="0.2">
      <c r="A522" s="53"/>
      <c r="B522" s="53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</row>
    <row r="523" spans="1:96" ht="12.75" customHeight="1" x14ac:dyDescent="0.2">
      <c r="A523" s="53"/>
      <c r="B523" s="53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</row>
    <row r="524" spans="1:96" ht="12.75" customHeight="1" x14ac:dyDescent="0.2">
      <c r="A524" s="53"/>
      <c r="B524" s="53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</row>
    <row r="525" spans="1:96" ht="12.75" customHeight="1" x14ac:dyDescent="0.2">
      <c r="A525" s="53"/>
      <c r="B525" s="53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</row>
    <row r="526" spans="1:96" ht="12.75" customHeight="1" x14ac:dyDescent="0.2">
      <c r="A526" s="53"/>
      <c r="B526" s="53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</row>
    <row r="527" spans="1:96" ht="12.75" customHeight="1" x14ac:dyDescent="0.2">
      <c r="A527" s="53"/>
      <c r="B527" s="53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</row>
    <row r="528" spans="1:96" ht="12.75" customHeight="1" x14ac:dyDescent="0.2">
      <c r="A528" s="53"/>
      <c r="B528" s="53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</row>
    <row r="529" spans="1:96" ht="12.75" customHeight="1" x14ac:dyDescent="0.2">
      <c r="A529" s="53"/>
      <c r="B529" s="53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</row>
    <row r="530" spans="1:96" ht="12.75" customHeight="1" x14ac:dyDescent="0.2">
      <c r="A530" s="53"/>
      <c r="B530" s="53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</row>
    <row r="531" spans="1:96" ht="12.75" customHeight="1" x14ac:dyDescent="0.2">
      <c r="A531" s="53"/>
      <c r="B531" s="53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</row>
    <row r="532" spans="1:96" ht="12.75" customHeight="1" x14ac:dyDescent="0.2">
      <c r="A532" s="53"/>
      <c r="B532" s="53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</row>
    <row r="533" spans="1:96" ht="12.75" customHeight="1" x14ac:dyDescent="0.2">
      <c r="A533" s="53"/>
      <c r="B533" s="53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</row>
    <row r="534" spans="1:96" ht="12.75" customHeight="1" x14ac:dyDescent="0.2">
      <c r="A534" s="53"/>
      <c r="B534" s="53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</row>
    <row r="535" spans="1:96" ht="12.75" customHeight="1" x14ac:dyDescent="0.2">
      <c r="A535" s="53"/>
      <c r="B535" s="53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</row>
    <row r="536" spans="1:96" ht="12.75" customHeight="1" x14ac:dyDescent="0.2">
      <c r="A536" s="53"/>
      <c r="B536" s="53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</row>
    <row r="537" spans="1:96" ht="12.75" customHeight="1" x14ac:dyDescent="0.2">
      <c r="A537" s="53"/>
      <c r="B537" s="53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</row>
    <row r="538" spans="1:96" ht="12.75" customHeight="1" x14ac:dyDescent="0.2">
      <c r="A538" s="53"/>
      <c r="B538" s="53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</row>
    <row r="539" spans="1:96" ht="12.75" customHeight="1" x14ac:dyDescent="0.2">
      <c r="A539" s="53"/>
      <c r="B539" s="53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</row>
    <row r="540" spans="1:96" ht="12.75" customHeight="1" x14ac:dyDescent="0.2">
      <c r="A540" s="53"/>
      <c r="B540" s="53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</row>
    <row r="541" spans="1:96" ht="12.75" customHeight="1" x14ac:dyDescent="0.2">
      <c r="A541" s="53"/>
      <c r="B541" s="53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</row>
    <row r="542" spans="1:96" ht="12.75" customHeight="1" x14ac:dyDescent="0.2">
      <c r="A542" s="53"/>
      <c r="B542" s="53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</row>
    <row r="543" spans="1:96" ht="12.75" customHeight="1" x14ac:dyDescent="0.2">
      <c r="A543" s="53"/>
      <c r="B543" s="53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</row>
    <row r="544" spans="1:96" ht="12.75" customHeight="1" x14ac:dyDescent="0.2">
      <c r="A544" s="53"/>
      <c r="B544" s="53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</row>
    <row r="545" spans="1:96" ht="12.75" customHeight="1" x14ac:dyDescent="0.2">
      <c r="A545" s="53"/>
      <c r="B545" s="53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</row>
    <row r="546" spans="1:96" ht="12.75" customHeight="1" x14ac:dyDescent="0.2">
      <c r="A546" s="53"/>
      <c r="B546" s="53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</row>
    <row r="547" spans="1:96" ht="12.75" customHeight="1" x14ac:dyDescent="0.2">
      <c r="A547" s="53"/>
      <c r="B547" s="53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</row>
    <row r="548" spans="1:96" ht="12.75" customHeight="1" x14ac:dyDescent="0.2">
      <c r="A548" s="53"/>
      <c r="B548" s="53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</row>
    <row r="549" spans="1:96" ht="12.75" customHeight="1" x14ac:dyDescent="0.2">
      <c r="A549" s="53"/>
      <c r="B549" s="53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</row>
    <row r="550" spans="1:96" ht="12.75" customHeight="1" x14ac:dyDescent="0.2">
      <c r="A550" s="53"/>
      <c r="B550" s="53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</row>
    <row r="551" spans="1:96" ht="12.75" customHeight="1" x14ac:dyDescent="0.2">
      <c r="A551" s="53"/>
      <c r="B551" s="53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</row>
    <row r="552" spans="1:96" ht="12.75" customHeight="1" x14ac:dyDescent="0.2">
      <c r="A552" s="53"/>
      <c r="B552" s="53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</row>
    <row r="553" spans="1:96" ht="12.75" customHeight="1" x14ac:dyDescent="0.2">
      <c r="A553" s="53"/>
      <c r="B553" s="53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</row>
    <row r="554" spans="1:96" ht="12.75" customHeight="1" x14ac:dyDescent="0.2">
      <c r="A554" s="53"/>
      <c r="B554" s="53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</row>
    <row r="555" spans="1:96" ht="12.75" customHeight="1" x14ac:dyDescent="0.2">
      <c r="A555" s="53"/>
      <c r="B555" s="53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</row>
    <row r="556" spans="1:96" ht="12.75" customHeight="1" x14ac:dyDescent="0.2">
      <c r="A556" s="53"/>
      <c r="B556" s="53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</row>
    <row r="557" spans="1:96" ht="12.75" customHeight="1" x14ac:dyDescent="0.2">
      <c r="A557" s="53"/>
      <c r="B557" s="53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</row>
    <row r="558" spans="1:96" ht="12.75" customHeight="1" x14ac:dyDescent="0.2">
      <c r="A558" s="53"/>
      <c r="B558" s="53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</row>
    <row r="559" spans="1:96" ht="12.75" customHeight="1" x14ac:dyDescent="0.2">
      <c r="A559" s="53"/>
      <c r="B559" s="53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</row>
    <row r="560" spans="1:96" ht="12.75" customHeight="1" x14ac:dyDescent="0.2">
      <c r="A560" s="53"/>
      <c r="B560" s="53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</row>
    <row r="561" spans="1:96" ht="12.75" customHeight="1" x14ac:dyDescent="0.2">
      <c r="A561" s="53"/>
      <c r="B561" s="53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</row>
    <row r="562" spans="1:96" ht="12.75" customHeight="1" x14ac:dyDescent="0.2">
      <c r="A562" s="53"/>
      <c r="B562" s="53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</row>
    <row r="563" spans="1:96" ht="12.75" customHeight="1" x14ac:dyDescent="0.2">
      <c r="A563" s="53"/>
      <c r="B563" s="53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</row>
    <row r="564" spans="1:96" ht="12.75" customHeight="1" x14ac:dyDescent="0.2">
      <c r="A564" s="53"/>
      <c r="B564" s="53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</row>
    <row r="565" spans="1:96" ht="12.75" customHeight="1" x14ac:dyDescent="0.2">
      <c r="A565" s="53"/>
      <c r="B565" s="53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</row>
    <row r="566" spans="1:96" ht="12.75" customHeight="1" x14ac:dyDescent="0.2">
      <c r="A566" s="53"/>
      <c r="B566" s="53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</row>
    <row r="567" spans="1:96" ht="12.75" customHeight="1" x14ac:dyDescent="0.2">
      <c r="A567" s="53"/>
      <c r="B567" s="53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</row>
    <row r="568" spans="1:96" ht="12.75" customHeight="1" x14ac:dyDescent="0.2">
      <c r="A568" s="53"/>
      <c r="B568" s="53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</row>
    <row r="569" spans="1:96" ht="12.75" customHeight="1" x14ac:dyDescent="0.2">
      <c r="A569" s="53"/>
      <c r="B569" s="53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</row>
    <row r="570" spans="1:96" ht="12.75" customHeight="1" x14ac:dyDescent="0.2">
      <c r="A570" s="53"/>
      <c r="B570" s="53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</row>
    <row r="571" spans="1:96" ht="12.75" customHeight="1" x14ac:dyDescent="0.2">
      <c r="A571" s="53"/>
      <c r="B571" s="53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</row>
    <row r="572" spans="1:96" ht="12.75" customHeight="1" x14ac:dyDescent="0.2">
      <c r="A572" s="53"/>
      <c r="B572" s="53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</row>
    <row r="573" spans="1:96" ht="12.75" customHeight="1" x14ac:dyDescent="0.2">
      <c r="A573" s="53"/>
      <c r="B573" s="53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</row>
    <row r="574" spans="1:96" ht="12.75" customHeight="1" x14ac:dyDescent="0.2">
      <c r="A574" s="53"/>
      <c r="B574" s="53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</row>
    <row r="575" spans="1:96" ht="12.75" customHeight="1" x14ac:dyDescent="0.2">
      <c r="A575" s="53"/>
      <c r="B575" s="53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</row>
    <row r="576" spans="1:96" ht="12.75" customHeight="1" x14ac:dyDescent="0.2">
      <c r="A576" s="53"/>
      <c r="B576" s="53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</row>
    <row r="577" spans="1:96" ht="12.75" customHeight="1" x14ac:dyDescent="0.2">
      <c r="A577" s="53"/>
      <c r="B577" s="53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</row>
    <row r="578" spans="1:96" ht="12.75" customHeight="1" x14ac:dyDescent="0.2">
      <c r="A578" s="53"/>
      <c r="B578" s="53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</row>
    <row r="579" spans="1:96" ht="12.75" customHeight="1" x14ac:dyDescent="0.2">
      <c r="A579" s="53"/>
      <c r="B579" s="53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</row>
    <row r="580" spans="1:96" ht="12.75" customHeight="1" x14ac:dyDescent="0.2">
      <c r="A580" s="53"/>
      <c r="B580" s="53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</row>
    <row r="581" spans="1:96" ht="12.75" customHeight="1" x14ac:dyDescent="0.2">
      <c r="A581" s="53"/>
      <c r="B581" s="53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</row>
    <row r="582" spans="1:96" ht="12.75" customHeight="1" x14ac:dyDescent="0.2">
      <c r="A582" s="53"/>
      <c r="B582" s="53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</row>
    <row r="583" spans="1:96" ht="12.75" customHeight="1" x14ac:dyDescent="0.2">
      <c r="A583" s="53"/>
      <c r="B583" s="53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</row>
    <row r="584" spans="1:96" ht="12.75" customHeight="1" x14ac:dyDescent="0.2">
      <c r="A584" s="53"/>
      <c r="B584" s="53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</row>
    <row r="585" spans="1:96" ht="12.75" customHeight="1" x14ac:dyDescent="0.2">
      <c r="A585" s="53"/>
      <c r="B585" s="53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</row>
    <row r="586" spans="1:96" ht="12.75" customHeight="1" x14ac:dyDescent="0.2">
      <c r="A586" s="53"/>
      <c r="B586" s="53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</row>
    <row r="587" spans="1:96" ht="12.75" customHeight="1" x14ac:dyDescent="0.2">
      <c r="A587" s="53"/>
      <c r="B587" s="53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</row>
    <row r="588" spans="1:96" ht="12.75" customHeight="1" x14ac:dyDescent="0.2">
      <c r="A588" s="53"/>
      <c r="B588" s="53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</row>
    <row r="589" spans="1:96" ht="12.75" customHeight="1" x14ac:dyDescent="0.2">
      <c r="A589" s="53"/>
      <c r="B589" s="53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</row>
    <row r="590" spans="1:96" ht="12.75" customHeight="1" x14ac:dyDescent="0.2">
      <c r="A590" s="53"/>
      <c r="B590" s="53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</row>
    <row r="591" spans="1:96" ht="12.75" customHeight="1" x14ac:dyDescent="0.2">
      <c r="A591" s="53"/>
      <c r="B591" s="53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</row>
    <row r="592" spans="1:96" ht="12.75" customHeight="1" x14ac:dyDescent="0.2">
      <c r="A592" s="53"/>
      <c r="B592" s="53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</row>
    <row r="593" spans="1:96" ht="12.75" customHeight="1" x14ac:dyDescent="0.2">
      <c r="A593" s="53"/>
      <c r="B593" s="53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</row>
    <row r="594" spans="1:96" ht="12.75" customHeight="1" x14ac:dyDescent="0.2">
      <c r="A594" s="53"/>
      <c r="B594" s="53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</row>
    <row r="595" spans="1:96" ht="12.75" customHeight="1" x14ac:dyDescent="0.2">
      <c r="A595" s="53"/>
      <c r="B595" s="53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</row>
    <row r="596" spans="1:96" ht="12.75" customHeight="1" x14ac:dyDescent="0.2">
      <c r="A596" s="53"/>
      <c r="B596" s="53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</row>
    <row r="597" spans="1:96" ht="12.75" customHeight="1" x14ac:dyDescent="0.2">
      <c r="A597" s="53"/>
      <c r="B597" s="53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</row>
    <row r="598" spans="1:96" ht="12.75" customHeight="1" x14ac:dyDescent="0.2">
      <c r="A598" s="53"/>
      <c r="B598" s="53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</row>
    <row r="599" spans="1:96" ht="12.75" customHeight="1" x14ac:dyDescent="0.2">
      <c r="A599" s="53"/>
      <c r="B599" s="53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</row>
    <row r="600" spans="1:96" ht="12.75" customHeight="1" x14ac:dyDescent="0.2">
      <c r="A600" s="53"/>
      <c r="B600" s="53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</row>
    <row r="601" spans="1:96" ht="12.75" customHeight="1" x14ac:dyDescent="0.2">
      <c r="A601" s="53"/>
      <c r="B601" s="53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</row>
    <row r="602" spans="1:96" ht="12.75" customHeight="1" x14ac:dyDescent="0.2">
      <c r="A602" s="53"/>
      <c r="B602" s="53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</row>
    <row r="603" spans="1:96" ht="12.75" customHeight="1" x14ac:dyDescent="0.2">
      <c r="A603" s="53"/>
      <c r="B603" s="53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</row>
    <row r="604" spans="1:96" ht="12.75" customHeight="1" x14ac:dyDescent="0.2">
      <c r="A604" s="53"/>
      <c r="B604" s="53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</row>
    <row r="605" spans="1:96" ht="12.75" customHeight="1" x14ac:dyDescent="0.2">
      <c r="A605" s="53"/>
      <c r="B605" s="53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</row>
    <row r="606" spans="1:96" ht="12.75" customHeight="1" x14ac:dyDescent="0.2">
      <c r="A606" s="53"/>
      <c r="B606" s="53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</row>
    <row r="607" spans="1:96" ht="12.75" customHeight="1" x14ac:dyDescent="0.2">
      <c r="A607" s="53"/>
      <c r="B607" s="53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</row>
    <row r="608" spans="1:96" ht="12.75" customHeight="1" x14ac:dyDescent="0.2">
      <c r="A608" s="53"/>
      <c r="B608" s="53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</row>
    <row r="609" spans="1:96" ht="12.75" customHeight="1" x14ac:dyDescent="0.2">
      <c r="A609" s="53"/>
      <c r="B609" s="53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</row>
    <row r="610" spans="1:96" ht="12.75" customHeight="1" x14ac:dyDescent="0.2">
      <c r="A610" s="53"/>
      <c r="B610" s="53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</row>
    <row r="611" spans="1:96" ht="12.75" customHeight="1" x14ac:dyDescent="0.2">
      <c r="A611" s="53"/>
      <c r="B611" s="53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</row>
    <row r="612" spans="1:96" ht="12.75" customHeight="1" x14ac:dyDescent="0.2">
      <c r="A612" s="53"/>
      <c r="B612" s="53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</row>
    <row r="613" spans="1:96" ht="12.75" customHeight="1" x14ac:dyDescent="0.2">
      <c r="A613" s="53"/>
      <c r="B613" s="53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</row>
    <row r="614" spans="1:96" ht="12.75" customHeight="1" x14ac:dyDescent="0.2">
      <c r="A614" s="53"/>
      <c r="B614" s="53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</row>
    <row r="615" spans="1:96" ht="12.75" customHeight="1" x14ac:dyDescent="0.2">
      <c r="A615" s="53"/>
      <c r="B615" s="53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</row>
    <row r="616" spans="1:96" ht="12.75" customHeight="1" x14ac:dyDescent="0.2">
      <c r="A616" s="53"/>
      <c r="B616" s="53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</row>
    <row r="617" spans="1:96" ht="12.75" customHeight="1" x14ac:dyDescent="0.2">
      <c r="A617" s="53"/>
      <c r="B617" s="53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</row>
    <row r="618" spans="1:96" ht="12.75" customHeight="1" x14ac:dyDescent="0.2">
      <c r="A618" s="53"/>
      <c r="B618" s="53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</row>
    <row r="619" spans="1:96" ht="12.75" customHeight="1" x14ac:dyDescent="0.2">
      <c r="A619" s="53"/>
      <c r="B619" s="53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</row>
    <row r="620" spans="1:96" ht="12.75" customHeight="1" x14ac:dyDescent="0.2">
      <c r="A620" s="53"/>
      <c r="B620" s="53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</row>
    <row r="621" spans="1:96" ht="12.75" customHeight="1" x14ac:dyDescent="0.2">
      <c r="A621" s="53"/>
      <c r="B621" s="53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</row>
    <row r="622" spans="1:96" ht="12.75" customHeight="1" x14ac:dyDescent="0.2">
      <c r="A622" s="53"/>
      <c r="B622" s="53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</row>
    <row r="623" spans="1:96" ht="12.75" customHeight="1" x14ac:dyDescent="0.2">
      <c r="A623" s="53"/>
      <c r="B623" s="53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</row>
    <row r="624" spans="1:96" ht="12.75" customHeight="1" x14ac:dyDescent="0.2">
      <c r="A624" s="53"/>
      <c r="B624" s="53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</row>
    <row r="625" spans="1:96" ht="12.75" customHeight="1" x14ac:dyDescent="0.2">
      <c r="A625" s="53"/>
      <c r="B625" s="53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</row>
    <row r="626" spans="1:96" ht="12.75" customHeight="1" x14ac:dyDescent="0.2">
      <c r="A626" s="53"/>
      <c r="B626" s="53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</row>
    <row r="627" spans="1:96" ht="12.75" customHeight="1" x14ac:dyDescent="0.2">
      <c r="A627" s="53"/>
      <c r="B627" s="53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</row>
    <row r="628" spans="1:96" ht="12.75" customHeight="1" x14ac:dyDescent="0.2">
      <c r="A628" s="53"/>
      <c r="B628" s="53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</row>
    <row r="629" spans="1:96" ht="12.75" customHeight="1" x14ac:dyDescent="0.2">
      <c r="A629" s="53"/>
      <c r="B629" s="53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</row>
    <row r="630" spans="1:96" ht="12.75" customHeight="1" x14ac:dyDescent="0.2">
      <c r="A630" s="53"/>
      <c r="B630" s="53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</row>
    <row r="631" spans="1:96" ht="12.75" customHeight="1" x14ac:dyDescent="0.2">
      <c r="A631" s="53"/>
      <c r="B631" s="53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</row>
    <row r="632" spans="1:96" ht="12.75" customHeight="1" x14ac:dyDescent="0.2">
      <c r="A632" s="53"/>
      <c r="B632" s="53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</row>
    <row r="633" spans="1:96" ht="12.75" customHeight="1" x14ac:dyDescent="0.2">
      <c r="A633" s="53"/>
      <c r="B633" s="53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</row>
    <row r="634" spans="1:96" ht="12.75" customHeight="1" x14ac:dyDescent="0.2">
      <c r="A634" s="53"/>
      <c r="B634" s="53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</row>
    <row r="635" spans="1:96" ht="12.75" customHeight="1" x14ac:dyDescent="0.2">
      <c r="A635" s="53"/>
      <c r="B635" s="53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</row>
    <row r="636" spans="1:96" ht="12.75" customHeight="1" x14ac:dyDescent="0.2">
      <c r="A636" s="53"/>
      <c r="B636" s="53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</row>
    <row r="637" spans="1:96" ht="12.75" customHeight="1" x14ac:dyDescent="0.2">
      <c r="A637" s="53"/>
      <c r="B637" s="53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</row>
    <row r="638" spans="1:96" ht="12.75" customHeight="1" x14ac:dyDescent="0.2">
      <c r="A638" s="53"/>
      <c r="B638" s="53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</row>
    <row r="639" spans="1:96" ht="12.75" customHeight="1" x14ac:dyDescent="0.2">
      <c r="A639" s="53"/>
      <c r="B639" s="53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</row>
    <row r="640" spans="1:96" ht="12.75" customHeight="1" x14ac:dyDescent="0.2">
      <c r="A640" s="53"/>
      <c r="B640" s="53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</row>
    <row r="641" spans="1:96" ht="12.75" customHeight="1" x14ac:dyDescent="0.2">
      <c r="A641" s="53"/>
      <c r="B641" s="53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</row>
    <row r="642" spans="1:96" ht="12.75" customHeight="1" x14ac:dyDescent="0.2">
      <c r="A642" s="53"/>
      <c r="B642" s="53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</row>
    <row r="643" spans="1:96" ht="12.75" customHeight="1" x14ac:dyDescent="0.2">
      <c r="A643" s="53"/>
      <c r="B643" s="53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</row>
    <row r="644" spans="1:96" ht="12.75" customHeight="1" x14ac:dyDescent="0.2">
      <c r="A644" s="53"/>
      <c r="B644" s="53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</row>
    <row r="645" spans="1:96" ht="12.75" customHeight="1" x14ac:dyDescent="0.2">
      <c r="A645" s="53"/>
      <c r="B645" s="53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</row>
    <row r="646" spans="1:96" ht="12.75" customHeight="1" x14ac:dyDescent="0.2">
      <c r="A646" s="53"/>
      <c r="B646" s="53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</row>
    <row r="647" spans="1:96" ht="12.75" customHeight="1" x14ac:dyDescent="0.2">
      <c r="A647" s="53"/>
      <c r="B647" s="53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</row>
    <row r="648" spans="1:96" ht="12.75" customHeight="1" x14ac:dyDescent="0.2">
      <c r="A648" s="53"/>
      <c r="B648" s="53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</row>
    <row r="649" spans="1:96" ht="12.75" customHeight="1" x14ac:dyDescent="0.2">
      <c r="A649" s="53"/>
      <c r="B649" s="53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</row>
    <row r="650" spans="1:96" ht="12.75" customHeight="1" x14ac:dyDescent="0.2">
      <c r="A650" s="53"/>
      <c r="B650" s="53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</row>
    <row r="651" spans="1:96" ht="12.75" customHeight="1" x14ac:dyDescent="0.2">
      <c r="A651" s="53"/>
      <c r="B651" s="53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</row>
    <row r="652" spans="1:96" ht="12.75" customHeight="1" x14ac:dyDescent="0.2">
      <c r="A652" s="53"/>
      <c r="B652" s="53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</row>
    <row r="653" spans="1:96" ht="12.75" customHeight="1" x14ac:dyDescent="0.2">
      <c r="A653" s="53"/>
      <c r="B653" s="53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</row>
    <row r="654" spans="1:96" ht="12.75" customHeight="1" x14ac:dyDescent="0.2">
      <c r="A654" s="53"/>
      <c r="B654" s="53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</row>
    <row r="655" spans="1:96" ht="12.75" customHeight="1" x14ac:dyDescent="0.2">
      <c r="A655" s="53"/>
      <c r="B655" s="53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</row>
    <row r="656" spans="1:96" ht="12.75" customHeight="1" x14ac:dyDescent="0.2">
      <c r="A656" s="53"/>
      <c r="B656" s="53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</row>
    <row r="657" spans="1:96" ht="12.75" customHeight="1" x14ac:dyDescent="0.2">
      <c r="A657" s="53"/>
      <c r="B657" s="53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</row>
    <row r="658" spans="1:96" ht="12.75" customHeight="1" x14ac:dyDescent="0.2">
      <c r="A658" s="53"/>
      <c r="B658" s="53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</row>
    <row r="659" spans="1:96" ht="12.75" customHeight="1" x14ac:dyDescent="0.2">
      <c r="A659" s="53"/>
      <c r="B659" s="53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</row>
    <row r="660" spans="1:96" ht="12.75" customHeight="1" x14ac:dyDescent="0.2">
      <c r="A660" s="53"/>
      <c r="B660" s="53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</row>
    <row r="661" spans="1:96" ht="12.75" customHeight="1" x14ac:dyDescent="0.2">
      <c r="A661" s="53"/>
      <c r="B661" s="53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</row>
    <row r="662" spans="1:96" ht="12.75" customHeight="1" x14ac:dyDescent="0.2">
      <c r="A662" s="53"/>
      <c r="B662" s="53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</row>
    <row r="663" spans="1:96" ht="12.75" customHeight="1" x14ac:dyDescent="0.2">
      <c r="A663" s="53"/>
      <c r="B663" s="53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</row>
    <row r="664" spans="1:96" ht="12.75" customHeight="1" x14ac:dyDescent="0.2">
      <c r="A664" s="53"/>
      <c r="B664" s="53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</row>
    <row r="665" spans="1:96" ht="12.75" customHeight="1" x14ac:dyDescent="0.2">
      <c r="A665" s="53"/>
      <c r="B665" s="53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</row>
    <row r="666" spans="1:96" ht="12.75" customHeight="1" x14ac:dyDescent="0.2">
      <c r="A666" s="53"/>
      <c r="B666" s="53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</row>
    <row r="667" spans="1:96" ht="12.75" customHeight="1" x14ac:dyDescent="0.2">
      <c r="A667" s="53"/>
      <c r="B667" s="53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</row>
    <row r="668" spans="1:96" ht="12.75" customHeight="1" x14ac:dyDescent="0.2">
      <c r="A668" s="53"/>
      <c r="B668" s="53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</row>
    <row r="669" spans="1:96" ht="12.75" customHeight="1" x14ac:dyDescent="0.2">
      <c r="A669" s="53"/>
      <c r="B669" s="53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</row>
    <row r="670" spans="1:96" ht="12.75" customHeight="1" x14ac:dyDescent="0.2">
      <c r="A670" s="53"/>
      <c r="B670" s="53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</row>
    <row r="671" spans="1:96" ht="12.75" customHeight="1" x14ac:dyDescent="0.2">
      <c r="A671" s="53"/>
      <c r="B671" s="53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</row>
    <row r="672" spans="1:96" ht="12.75" customHeight="1" x14ac:dyDescent="0.2">
      <c r="A672" s="53"/>
      <c r="B672" s="53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</row>
    <row r="673" spans="1:96" ht="12.75" customHeight="1" x14ac:dyDescent="0.2">
      <c r="A673" s="53"/>
      <c r="B673" s="53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</row>
    <row r="674" spans="1:96" ht="12.75" customHeight="1" x14ac:dyDescent="0.2">
      <c r="A674" s="53"/>
      <c r="B674" s="53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</row>
    <row r="675" spans="1:96" ht="12.75" customHeight="1" x14ac:dyDescent="0.2">
      <c r="A675" s="53"/>
      <c r="B675" s="53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</row>
    <row r="676" spans="1:96" ht="12.75" customHeight="1" x14ac:dyDescent="0.2">
      <c r="A676" s="53"/>
      <c r="B676" s="53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</row>
    <row r="677" spans="1:96" ht="12.75" customHeight="1" x14ac:dyDescent="0.2">
      <c r="A677" s="53"/>
      <c r="B677" s="53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</row>
    <row r="678" spans="1:96" ht="12.75" customHeight="1" x14ac:dyDescent="0.2">
      <c r="A678" s="53"/>
      <c r="B678" s="53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</row>
    <row r="679" spans="1:96" ht="12.75" customHeight="1" x14ac:dyDescent="0.2">
      <c r="A679" s="53"/>
      <c r="B679" s="53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</row>
    <row r="680" spans="1:96" ht="12.75" customHeight="1" x14ac:dyDescent="0.2">
      <c r="A680" s="53"/>
      <c r="B680" s="53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</row>
    <row r="681" spans="1:96" ht="12.75" customHeight="1" x14ac:dyDescent="0.2">
      <c r="A681" s="53"/>
      <c r="B681" s="53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</row>
    <row r="682" spans="1:96" ht="12.75" customHeight="1" x14ac:dyDescent="0.2">
      <c r="A682" s="53"/>
      <c r="B682" s="53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</row>
    <row r="683" spans="1:96" ht="12.75" customHeight="1" x14ac:dyDescent="0.2">
      <c r="A683" s="53"/>
      <c r="B683" s="53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</row>
    <row r="684" spans="1:96" ht="12.75" customHeight="1" x14ac:dyDescent="0.2">
      <c r="A684" s="53"/>
      <c r="B684" s="53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</row>
    <row r="685" spans="1:96" ht="12.75" customHeight="1" x14ac:dyDescent="0.2">
      <c r="A685" s="53"/>
      <c r="B685" s="53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</row>
    <row r="686" spans="1:96" ht="12.75" customHeight="1" x14ac:dyDescent="0.2">
      <c r="A686" s="53"/>
      <c r="B686" s="53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</row>
    <row r="687" spans="1:96" ht="12.75" customHeight="1" x14ac:dyDescent="0.2">
      <c r="A687" s="53"/>
      <c r="B687" s="53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</row>
    <row r="688" spans="1:96" ht="12.75" customHeight="1" x14ac:dyDescent="0.2">
      <c r="A688" s="53"/>
      <c r="B688" s="53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</row>
    <row r="689" spans="1:96" ht="12.75" customHeight="1" x14ac:dyDescent="0.2">
      <c r="A689" s="53"/>
      <c r="B689" s="53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</row>
    <row r="690" spans="1:96" ht="12.75" customHeight="1" x14ac:dyDescent="0.2">
      <c r="A690" s="53"/>
      <c r="B690" s="53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</row>
    <row r="691" spans="1:96" ht="12.75" customHeight="1" x14ac:dyDescent="0.2">
      <c r="A691" s="53"/>
      <c r="B691" s="53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</row>
    <row r="692" spans="1:96" ht="12.75" customHeight="1" x14ac:dyDescent="0.2">
      <c r="A692" s="53"/>
      <c r="B692" s="53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</row>
    <row r="693" spans="1:96" ht="12.75" customHeight="1" x14ac:dyDescent="0.2">
      <c r="A693" s="53"/>
      <c r="B693" s="53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</row>
    <row r="694" spans="1:96" ht="12.75" customHeight="1" x14ac:dyDescent="0.2">
      <c r="A694" s="53"/>
      <c r="B694" s="53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</row>
    <row r="695" spans="1:96" ht="12.75" customHeight="1" x14ac:dyDescent="0.2">
      <c r="A695" s="53"/>
      <c r="B695" s="53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</row>
    <row r="696" spans="1:96" ht="12.75" customHeight="1" x14ac:dyDescent="0.2">
      <c r="A696" s="53"/>
      <c r="B696" s="53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</row>
    <row r="697" spans="1:96" ht="12.75" customHeight="1" x14ac:dyDescent="0.2">
      <c r="A697" s="53"/>
      <c r="B697" s="53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</row>
    <row r="698" spans="1:96" ht="12.75" customHeight="1" x14ac:dyDescent="0.2">
      <c r="A698" s="53"/>
      <c r="B698" s="53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</row>
    <row r="699" spans="1:96" ht="12.75" customHeight="1" x14ac:dyDescent="0.2">
      <c r="A699" s="53"/>
      <c r="B699" s="53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</row>
    <row r="700" spans="1:96" ht="12.75" customHeight="1" x14ac:dyDescent="0.2">
      <c r="A700" s="53"/>
      <c r="B700" s="53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</row>
    <row r="701" spans="1:96" ht="12.75" customHeight="1" x14ac:dyDescent="0.2">
      <c r="A701" s="53"/>
      <c r="B701" s="53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</row>
    <row r="702" spans="1:96" ht="12.75" customHeight="1" x14ac:dyDescent="0.2">
      <c r="A702" s="53"/>
      <c r="B702" s="53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</row>
    <row r="703" spans="1:96" ht="12.75" customHeight="1" x14ac:dyDescent="0.2">
      <c r="A703" s="53"/>
      <c r="B703" s="53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</row>
    <row r="704" spans="1:96" ht="12.75" customHeight="1" x14ac:dyDescent="0.2">
      <c r="A704" s="53"/>
      <c r="B704" s="53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</row>
    <row r="705" spans="1:96" ht="12.75" customHeight="1" x14ac:dyDescent="0.2">
      <c r="A705" s="53"/>
      <c r="B705" s="53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</row>
    <row r="706" spans="1:96" ht="12.75" customHeight="1" x14ac:dyDescent="0.2">
      <c r="A706" s="53"/>
      <c r="B706" s="53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</row>
    <row r="707" spans="1:96" ht="12.75" customHeight="1" x14ac:dyDescent="0.2">
      <c r="A707" s="53"/>
      <c r="B707" s="53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</row>
    <row r="708" spans="1:96" ht="12.75" customHeight="1" x14ac:dyDescent="0.2">
      <c r="A708" s="53"/>
      <c r="B708" s="53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</row>
    <row r="709" spans="1:96" ht="12.75" customHeight="1" x14ac:dyDescent="0.2">
      <c r="A709" s="53"/>
      <c r="B709" s="53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</row>
    <row r="710" spans="1:96" ht="12.75" customHeight="1" x14ac:dyDescent="0.2">
      <c r="A710" s="53"/>
      <c r="B710" s="53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</row>
    <row r="711" spans="1:96" ht="12.75" customHeight="1" x14ac:dyDescent="0.2">
      <c r="A711" s="53"/>
      <c r="B711" s="53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</row>
    <row r="712" spans="1:96" ht="12.75" customHeight="1" x14ac:dyDescent="0.2">
      <c r="A712" s="53"/>
      <c r="B712" s="53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</row>
    <row r="713" spans="1:96" ht="12.75" customHeight="1" x14ac:dyDescent="0.2">
      <c r="A713" s="53"/>
      <c r="B713" s="53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</row>
    <row r="714" spans="1:96" ht="12.75" customHeight="1" x14ac:dyDescent="0.2">
      <c r="A714" s="53"/>
      <c r="B714" s="53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</row>
    <row r="715" spans="1:96" ht="12.75" customHeight="1" x14ac:dyDescent="0.2">
      <c r="A715" s="53"/>
      <c r="B715" s="53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</row>
    <row r="716" spans="1:96" ht="12.75" customHeight="1" x14ac:dyDescent="0.2">
      <c r="A716" s="53"/>
      <c r="B716" s="53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</row>
    <row r="717" spans="1:96" ht="12.75" customHeight="1" x14ac:dyDescent="0.2">
      <c r="A717" s="53"/>
      <c r="B717" s="53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</row>
    <row r="718" spans="1:96" ht="12.75" customHeight="1" x14ac:dyDescent="0.2">
      <c r="A718" s="53"/>
      <c r="B718" s="53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</row>
    <row r="719" spans="1:96" ht="12.75" customHeight="1" x14ac:dyDescent="0.2">
      <c r="A719" s="53"/>
      <c r="B719" s="53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</row>
    <row r="720" spans="1:96" ht="12.75" customHeight="1" x14ac:dyDescent="0.2">
      <c r="A720" s="53"/>
      <c r="B720" s="53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</row>
    <row r="721" spans="1:96" ht="12.75" customHeight="1" x14ac:dyDescent="0.2">
      <c r="A721" s="53"/>
      <c r="B721" s="53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</row>
    <row r="722" spans="1:96" ht="12.75" customHeight="1" x14ac:dyDescent="0.2">
      <c r="A722" s="53"/>
      <c r="B722" s="53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</row>
    <row r="723" spans="1:96" ht="12.75" customHeight="1" x14ac:dyDescent="0.2">
      <c r="A723" s="53"/>
      <c r="B723" s="53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</row>
    <row r="724" spans="1:96" ht="12.75" customHeight="1" x14ac:dyDescent="0.2">
      <c r="A724" s="53"/>
      <c r="B724" s="53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</row>
    <row r="725" spans="1:96" ht="12.75" customHeight="1" x14ac:dyDescent="0.2">
      <c r="A725" s="53"/>
      <c r="B725" s="53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</row>
    <row r="726" spans="1:96" ht="12.75" customHeight="1" x14ac:dyDescent="0.2">
      <c r="A726" s="53"/>
      <c r="B726" s="53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</row>
    <row r="727" spans="1:96" ht="12.75" customHeight="1" x14ac:dyDescent="0.2">
      <c r="A727" s="53"/>
      <c r="B727" s="53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</row>
    <row r="728" spans="1:96" ht="12.75" customHeight="1" x14ac:dyDescent="0.2">
      <c r="A728" s="53"/>
      <c r="B728" s="53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</row>
    <row r="729" spans="1:96" ht="12.75" customHeight="1" x14ac:dyDescent="0.2">
      <c r="A729" s="53"/>
      <c r="B729" s="53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</row>
    <row r="730" spans="1:96" ht="12.75" customHeight="1" x14ac:dyDescent="0.2">
      <c r="A730" s="53"/>
      <c r="B730" s="53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</row>
    <row r="731" spans="1:96" ht="12.75" customHeight="1" x14ac:dyDescent="0.2">
      <c r="A731" s="53"/>
      <c r="B731" s="53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</row>
    <row r="732" spans="1:96" ht="12.75" customHeight="1" x14ac:dyDescent="0.2">
      <c r="A732" s="53"/>
      <c r="B732" s="53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</row>
    <row r="733" spans="1:96" ht="12.75" customHeight="1" x14ac:dyDescent="0.2">
      <c r="A733" s="53"/>
      <c r="B733" s="53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</row>
    <row r="734" spans="1:96" ht="12.75" customHeight="1" x14ac:dyDescent="0.2">
      <c r="A734" s="53"/>
      <c r="B734" s="53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</row>
    <row r="735" spans="1:96" ht="12.75" customHeight="1" x14ac:dyDescent="0.2">
      <c r="A735" s="53"/>
      <c r="B735" s="53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</row>
    <row r="736" spans="1:96" ht="12.75" customHeight="1" x14ac:dyDescent="0.2">
      <c r="A736" s="53"/>
      <c r="B736" s="53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</row>
    <row r="737" spans="1:96" ht="12.75" customHeight="1" x14ac:dyDescent="0.2">
      <c r="A737" s="53"/>
      <c r="B737" s="53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</row>
    <row r="738" spans="1:96" ht="12.75" customHeight="1" x14ac:dyDescent="0.2">
      <c r="A738" s="53"/>
      <c r="B738" s="53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</row>
    <row r="739" spans="1:96" ht="12.75" customHeight="1" x14ac:dyDescent="0.2">
      <c r="A739" s="53"/>
      <c r="B739" s="53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</row>
    <row r="740" spans="1:96" ht="12.75" customHeight="1" x14ac:dyDescent="0.2">
      <c r="A740" s="53"/>
      <c r="B740" s="53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</row>
    <row r="741" spans="1:96" ht="12.75" customHeight="1" x14ac:dyDescent="0.2">
      <c r="A741" s="53"/>
      <c r="B741" s="53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</row>
    <row r="742" spans="1:96" ht="12.75" customHeight="1" x14ac:dyDescent="0.2">
      <c r="A742" s="53"/>
      <c r="B742" s="53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</row>
    <row r="743" spans="1:96" ht="12.75" customHeight="1" x14ac:dyDescent="0.2">
      <c r="A743" s="53"/>
      <c r="B743" s="53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</row>
    <row r="744" spans="1:96" ht="12.75" customHeight="1" x14ac:dyDescent="0.2">
      <c r="A744" s="53"/>
      <c r="B744" s="53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</row>
    <row r="745" spans="1:96" ht="12.75" customHeight="1" x14ac:dyDescent="0.2">
      <c r="A745" s="53"/>
      <c r="B745" s="53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</row>
    <row r="746" spans="1:96" ht="12.75" customHeight="1" x14ac:dyDescent="0.2">
      <c r="A746" s="53"/>
      <c r="B746" s="53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</row>
    <row r="747" spans="1:96" ht="12.75" customHeight="1" x14ac:dyDescent="0.2">
      <c r="A747" s="53"/>
      <c r="B747" s="53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</row>
    <row r="748" spans="1:96" ht="12.75" customHeight="1" x14ac:dyDescent="0.2">
      <c r="A748" s="53"/>
      <c r="B748" s="53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</row>
    <row r="749" spans="1:96" ht="12.75" customHeight="1" x14ac:dyDescent="0.2">
      <c r="A749" s="53"/>
      <c r="B749" s="53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</row>
    <row r="750" spans="1:96" ht="12.75" customHeight="1" x14ac:dyDescent="0.2">
      <c r="A750" s="53"/>
      <c r="B750" s="53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</row>
    <row r="751" spans="1:96" ht="12.75" customHeight="1" x14ac:dyDescent="0.2">
      <c r="A751" s="53"/>
      <c r="B751" s="53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</row>
    <row r="752" spans="1:96" ht="12.75" customHeight="1" x14ac:dyDescent="0.2">
      <c r="A752" s="53"/>
      <c r="B752" s="53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</row>
    <row r="753" spans="1:96" ht="12.75" customHeight="1" x14ac:dyDescent="0.2">
      <c r="A753" s="53"/>
      <c r="B753" s="53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</row>
    <row r="754" spans="1:96" ht="12.75" customHeight="1" x14ac:dyDescent="0.2">
      <c r="A754" s="53"/>
      <c r="B754" s="53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</row>
    <row r="755" spans="1:96" ht="12.75" customHeight="1" x14ac:dyDescent="0.2">
      <c r="A755" s="53"/>
      <c r="B755" s="53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</row>
    <row r="756" spans="1:96" ht="12.75" customHeight="1" x14ac:dyDescent="0.2">
      <c r="A756" s="53"/>
      <c r="B756" s="53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</row>
    <row r="757" spans="1:96" ht="12.75" customHeight="1" x14ac:dyDescent="0.2">
      <c r="A757" s="53"/>
      <c r="B757" s="53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</row>
    <row r="758" spans="1:96" ht="12.75" customHeight="1" x14ac:dyDescent="0.2">
      <c r="A758" s="53"/>
      <c r="B758" s="53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</row>
    <row r="759" spans="1:96" ht="12.75" customHeight="1" x14ac:dyDescent="0.2">
      <c r="A759" s="53"/>
      <c r="B759" s="53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</row>
    <row r="760" spans="1:96" ht="12.75" customHeight="1" x14ac:dyDescent="0.2">
      <c r="A760" s="53"/>
      <c r="B760" s="53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</row>
    <row r="761" spans="1:96" ht="12.75" customHeight="1" x14ac:dyDescent="0.2">
      <c r="A761" s="53"/>
      <c r="B761" s="53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</row>
    <row r="762" spans="1:96" ht="12.75" customHeight="1" x14ac:dyDescent="0.2">
      <c r="A762" s="53"/>
      <c r="B762" s="53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</row>
    <row r="763" spans="1:96" ht="12.75" customHeight="1" x14ac:dyDescent="0.2">
      <c r="A763" s="53"/>
      <c r="B763" s="53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</row>
    <row r="764" spans="1:96" ht="12.75" customHeight="1" x14ac:dyDescent="0.2">
      <c r="A764" s="53"/>
      <c r="B764" s="53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</row>
    <row r="765" spans="1:96" ht="12.75" customHeight="1" x14ac:dyDescent="0.2">
      <c r="A765" s="53"/>
      <c r="B765" s="53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</row>
    <row r="766" spans="1:96" ht="12.75" customHeight="1" x14ac:dyDescent="0.2">
      <c r="A766" s="53"/>
      <c r="B766" s="53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</row>
    <row r="767" spans="1:96" ht="12.75" customHeight="1" x14ac:dyDescent="0.2">
      <c r="A767" s="53"/>
      <c r="B767" s="53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</row>
    <row r="768" spans="1:96" ht="12.75" customHeight="1" x14ac:dyDescent="0.2">
      <c r="A768" s="53"/>
      <c r="B768" s="53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</row>
    <row r="769" spans="1:96" ht="12.75" customHeight="1" x14ac:dyDescent="0.2">
      <c r="A769" s="53"/>
      <c r="B769" s="53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</row>
    <row r="770" spans="1:96" ht="12.75" customHeight="1" x14ac:dyDescent="0.2">
      <c r="A770" s="53"/>
      <c r="B770" s="53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</row>
    <row r="771" spans="1:96" ht="12.75" customHeight="1" x14ac:dyDescent="0.2">
      <c r="A771" s="53"/>
      <c r="B771" s="53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</row>
    <row r="772" spans="1:96" ht="12.75" customHeight="1" x14ac:dyDescent="0.2">
      <c r="A772" s="53"/>
      <c r="B772" s="53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</row>
    <row r="773" spans="1:96" ht="12.75" customHeight="1" x14ac:dyDescent="0.2">
      <c r="A773" s="53"/>
      <c r="B773" s="53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</row>
    <row r="774" spans="1:96" ht="12.75" customHeight="1" x14ac:dyDescent="0.2">
      <c r="A774" s="53"/>
      <c r="B774" s="53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</row>
    <row r="775" spans="1:96" ht="12.75" customHeight="1" x14ac:dyDescent="0.2">
      <c r="A775" s="53"/>
      <c r="B775" s="53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</row>
    <row r="776" spans="1:96" ht="12.75" customHeight="1" x14ac:dyDescent="0.2">
      <c r="A776" s="53"/>
      <c r="B776" s="53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</row>
    <row r="777" spans="1:96" ht="12.75" customHeight="1" x14ac:dyDescent="0.2">
      <c r="A777" s="53"/>
      <c r="B777" s="53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</row>
    <row r="778" spans="1:96" ht="12.75" customHeight="1" x14ac:dyDescent="0.2">
      <c r="A778" s="53"/>
      <c r="B778" s="53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</row>
    <row r="779" spans="1:96" ht="12.75" customHeight="1" x14ac:dyDescent="0.2">
      <c r="A779" s="53"/>
      <c r="B779" s="53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</row>
    <row r="780" spans="1:96" ht="12.75" customHeight="1" x14ac:dyDescent="0.2">
      <c r="A780" s="53"/>
      <c r="B780" s="53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</row>
    <row r="781" spans="1:96" ht="12.75" customHeight="1" x14ac:dyDescent="0.2">
      <c r="A781" s="53"/>
      <c r="B781" s="53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</row>
    <row r="782" spans="1:96" ht="12.75" customHeight="1" x14ac:dyDescent="0.2">
      <c r="A782" s="53"/>
      <c r="B782" s="53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</row>
    <row r="783" spans="1:96" ht="12.75" customHeight="1" x14ac:dyDescent="0.2">
      <c r="A783" s="53"/>
      <c r="B783" s="53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</row>
    <row r="784" spans="1:96" ht="12.75" customHeight="1" x14ac:dyDescent="0.2">
      <c r="A784" s="53"/>
      <c r="B784" s="53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</row>
    <row r="785" spans="1:96" ht="12.75" customHeight="1" x14ac:dyDescent="0.2">
      <c r="A785" s="53"/>
      <c r="B785" s="53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</row>
    <row r="786" spans="1:96" ht="12.75" customHeight="1" x14ac:dyDescent="0.2">
      <c r="A786" s="53"/>
      <c r="B786" s="53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</row>
    <row r="787" spans="1:96" ht="12.75" customHeight="1" x14ac:dyDescent="0.2">
      <c r="A787" s="53"/>
      <c r="B787" s="53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</row>
    <row r="788" spans="1:96" ht="12.75" customHeight="1" x14ac:dyDescent="0.2">
      <c r="A788" s="53"/>
      <c r="B788" s="53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</row>
    <row r="789" spans="1:96" ht="12.75" customHeight="1" x14ac:dyDescent="0.2">
      <c r="A789" s="53"/>
      <c r="B789" s="53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</row>
    <row r="790" spans="1:96" ht="12.75" customHeight="1" x14ac:dyDescent="0.2">
      <c r="A790" s="53"/>
      <c r="B790" s="53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</row>
    <row r="791" spans="1:96" ht="12.75" customHeight="1" x14ac:dyDescent="0.2">
      <c r="A791" s="53"/>
      <c r="B791" s="53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</row>
    <row r="792" spans="1:96" ht="12.75" customHeight="1" x14ac:dyDescent="0.2">
      <c r="A792" s="53"/>
      <c r="B792" s="53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</row>
    <row r="793" spans="1:96" ht="12.75" customHeight="1" x14ac:dyDescent="0.2">
      <c r="A793" s="53"/>
      <c r="B793" s="53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</row>
    <row r="794" spans="1:96" ht="12.75" customHeight="1" x14ac:dyDescent="0.2">
      <c r="A794" s="53"/>
      <c r="B794" s="53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</row>
    <row r="795" spans="1:96" ht="12.75" customHeight="1" x14ac:dyDescent="0.2">
      <c r="A795" s="53"/>
      <c r="B795" s="53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</row>
    <row r="796" spans="1:96" ht="12.75" customHeight="1" x14ac:dyDescent="0.2">
      <c r="A796" s="53"/>
      <c r="B796" s="53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</row>
    <row r="797" spans="1:96" ht="12.75" customHeight="1" x14ac:dyDescent="0.2">
      <c r="A797" s="53"/>
      <c r="B797" s="53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</row>
    <row r="798" spans="1:96" ht="12.75" customHeight="1" x14ac:dyDescent="0.2">
      <c r="A798" s="53"/>
      <c r="B798" s="53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</row>
    <row r="799" spans="1:96" ht="12.75" customHeight="1" x14ac:dyDescent="0.2">
      <c r="A799" s="53"/>
      <c r="B799" s="53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</row>
    <row r="800" spans="1:96" ht="12.75" customHeight="1" x14ac:dyDescent="0.2">
      <c r="A800" s="53"/>
      <c r="B800" s="53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</row>
    <row r="801" spans="1:96" ht="12.75" customHeight="1" x14ac:dyDescent="0.2">
      <c r="A801" s="53"/>
      <c r="B801" s="53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</row>
    <row r="802" spans="1:96" ht="12.75" customHeight="1" x14ac:dyDescent="0.2">
      <c r="A802" s="53"/>
      <c r="B802" s="53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</row>
    <row r="803" spans="1:96" ht="12.75" customHeight="1" x14ac:dyDescent="0.2">
      <c r="A803" s="53"/>
      <c r="B803" s="53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</row>
    <row r="804" spans="1:96" ht="12.75" customHeight="1" x14ac:dyDescent="0.2">
      <c r="A804" s="53"/>
      <c r="B804" s="53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</row>
    <row r="805" spans="1:96" ht="12.75" customHeight="1" x14ac:dyDescent="0.2">
      <c r="A805" s="53"/>
      <c r="B805" s="53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</row>
    <row r="806" spans="1:96" ht="12.75" customHeight="1" x14ac:dyDescent="0.2">
      <c r="A806" s="53"/>
      <c r="B806" s="53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</row>
    <row r="807" spans="1:96" ht="12.75" customHeight="1" x14ac:dyDescent="0.2">
      <c r="A807" s="53"/>
      <c r="B807" s="53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</row>
    <row r="808" spans="1:96" ht="12.75" customHeight="1" x14ac:dyDescent="0.2">
      <c r="A808" s="53"/>
      <c r="B808" s="53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</row>
    <row r="809" spans="1:96" ht="12.75" customHeight="1" x14ac:dyDescent="0.2">
      <c r="A809" s="53"/>
      <c r="B809" s="53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</row>
    <row r="810" spans="1:96" ht="12.75" customHeight="1" x14ac:dyDescent="0.2">
      <c r="A810" s="53"/>
      <c r="B810" s="53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</row>
    <row r="811" spans="1:96" ht="12.75" customHeight="1" x14ac:dyDescent="0.2">
      <c r="A811" s="53"/>
      <c r="B811" s="53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</row>
    <row r="812" spans="1:96" ht="12.75" customHeight="1" x14ac:dyDescent="0.2">
      <c r="A812" s="53"/>
      <c r="B812" s="53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</row>
    <row r="813" spans="1:96" ht="12.75" customHeight="1" x14ac:dyDescent="0.2">
      <c r="A813" s="53"/>
      <c r="B813" s="53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</row>
    <row r="814" spans="1:96" ht="12.75" customHeight="1" x14ac:dyDescent="0.2">
      <c r="A814" s="53"/>
      <c r="B814" s="53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</row>
    <row r="815" spans="1:96" ht="12.75" customHeight="1" x14ac:dyDescent="0.2">
      <c r="A815" s="53"/>
      <c r="B815" s="53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</row>
    <row r="816" spans="1:96" ht="12.75" customHeight="1" x14ac:dyDescent="0.2">
      <c r="A816" s="53"/>
      <c r="B816" s="53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</row>
    <row r="817" spans="1:96" ht="12.75" customHeight="1" x14ac:dyDescent="0.2">
      <c r="A817" s="53"/>
      <c r="B817" s="53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</row>
    <row r="818" spans="1:96" ht="12.75" customHeight="1" x14ac:dyDescent="0.2">
      <c r="A818" s="53"/>
      <c r="B818" s="53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</row>
    <row r="819" spans="1:96" ht="12.75" customHeight="1" x14ac:dyDescent="0.2">
      <c r="A819" s="53"/>
      <c r="B819" s="53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</row>
    <row r="820" spans="1:96" ht="12.75" customHeight="1" x14ac:dyDescent="0.2">
      <c r="A820" s="53"/>
      <c r="B820" s="53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</row>
    <row r="821" spans="1:96" ht="12.75" customHeight="1" x14ac:dyDescent="0.2">
      <c r="A821" s="53"/>
      <c r="B821" s="53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</row>
    <row r="822" spans="1:96" ht="12.75" customHeight="1" x14ac:dyDescent="0.2">
      <c r="A822" s="53"/>
      <c r="B822" s="53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</row>
    <row r="823" spans="1:96" ht="12.75" customHeight="1" x14ac:dyDescent="0.2">
      <c r="A823" s="53"/>
      <c r="B823" s="53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</row>
    <row r="824" spans="1:96" ht="12.75" customHeight="1" x14ac:dyDescent="0.2">
      <c r="A824" s="53"/>
      <c r="B824" s="53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</row>
    <row r="825" spans="1:96" ht="12.75" customHeight="1" x14ac:dyDescent="0.2">
      <c r="A825" s="53"/>
      <c r="B825" s="53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</row>
    <row r="826" spans="1:96" ht="12.75" customHeight="1" x14ac:dyDescent="0.2">
      <c r="A826" s="53"/>
      <c r="B826" s="53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</row>
    <row r="827" spans="1:96" ht="12.75" customHeight="1" x14ac:dyDescent="0.2">
      <c r="A827" s="53"/>
      <c r="B827" s="53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</row>
    <row r="828" spans="1:96" ht="12.75" customHeight="1" x14ac:dyDescent="0.2">
      <c r="A828" s="53"/>
      <c r="B828" s="53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</row>
    <row r="829" spans="1:96" ht="12.75" customHeight="1" x14ac:dyDescent="0.2">
      <c r="A829" s="53"/>
      <c r="B829" s="53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</row>
    <row r="830" spans="1:96" ht="12.75" customHeight="1" x14ac:dyDescent="0.2">
      <c r="A830" s="53"/>
      <c r="B830" s="53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</row>
    <row r="831" spans="1:96" ht="12.75" customHeight="1" x14ac:dyDescent="0.2">
      <c r="A831" s="53"/>
      <c r="B831" s="53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</row>
    <row r="832" spans="1:96" ht="12.75" customHeight="1" x14ac:dyDescent="0.2">
      <c r="A832" s="53"/>
      <c r="B832" s="53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</row>
    <row r="833" spans="1:96" ht="12.75" customHeight="1" x14ac:dyDescent="0.2">
      <c r="A833" s="53"/>
      <c r="B833" s="53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</row>
    <row r="834" spans="1:96" ht="12.75" customHeight="1" x14ac:dyDescent="0.2">
      <c r="A834" s="53"/>
      <c r="B834" s="53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</row>
    <row r="835" spans="1:96" ht="12.75" customHeight="1" x14ac:dyDescent="0.2">
      <c r="A835" s="53"/>
      <c r="B835" s="53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</row>
    <row r="836" spans="1:96" ht="12.75" customHeight="1" x14ac:dyDescent="0.2">
      <c r="A836" s="53"/>
      <c r="B836" s="53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</row>
    <row r="837" spans="1:96" ht="12.75" customHeight="1" x14ac:dyDescent="0.2">
      <c r="A837" s="53"/>
      <c r="B837" s="53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</row>
    <row r="838" spans="1:96" ht="12.75" customHeight="1" x14ac:dyDescent="0.2">
      <c r="A838" s="53"/>
      <c r="B838" s="53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</row>
    <row r="839" spans="1:96" ht="12.75" customHeight="1" x14ac:dyDescent="0.2">
      <c r="A839" s="53"/>
      <c r="B839" s="53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</row>
    <row r="840" spans="1:96" ht="12.75" customHeight="1" x14ac:dyDescent="0.2">
      <c r="A840" s="53"/>
      <c r="B840" s="53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</row>
    <row r="841" spans="1:96" ht="12.75" customHeight="1" x14ac:dyDescent="0.2">
      <c r="A841" s="53"/>
      <c r="B841" s="53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</row>
    <row r="842" spans="1:96" ht="12.75" customHeight="1" x14ac:dyDescent="0.2">
      <c r="A842" s="53"/>
      <c r="B842" s="53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</row>
    <row r="843" spans="1:96" ht="12.75" customHeight="1" x14ac:dyDescent="0.2">
      <c r="A843" s="53"/>
      <c r="B843" s="53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</row>
    <row r="844" spans="1:96" ht="12.75" customHeight="1" x14ac:dyDescent="0.2">
      <c r="A844" s="53"/>
      <c r="B844" s="53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</row>
    <row r="845" spans="1:96" ht="12.75" customHeight="1" x14ac:dyDescent="0.2">
      <c r="A845" s="53"/>
      <c r="B845" s="53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</row>
    <row r="846" spans="1:96" ht="12.75" customHeight="1" x14ac:dyDescent="0.2">
      <c r="A846" s="53"/>
      <c r="B846" s="53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</row>
    <row r="847" spans="1:96" ht="12.75" customHeight="1" x14ac:dyDescent="0.2">
      <c r="A847" s="53"/>
      <c r="B847" s="53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</row>
    <row r="848" spans="1:96" ht="12.75" customHeight="1" x14ac:dyDescent="0.2">
      <c r="A848" s="53"/>
      <c r="B848" s="53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</row>
    <row r="849" spans="1:96" ht="12.75" customHeight="1" x14ac:dyDescent="0.2">
      <c r="A849" s="53"/>
      <c r="B849" s="53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</row>
    <row r="850" spans="1:96" ht="12.75" customHeight="1" x14ac:dyDescent="0.2">
      <c r="A850" s="53"/>
      <c r="B850" s="53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</row>
    <row r="851" spans="1:96" ht="12.75" customHeight="1" x14ac:dyDescent="0.2">
      <c r="A851" s="53"/>
      <c r="B851" s="53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</row>
    <row r="852" spans="1:96" ht="12.75" customHeight="1" x14ac:dyDescent="0.2">
      <c r="A852" s="53"/>
      <c r="B852" s="53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</row>
    <row r="853" spans="1:96" ht="12.75" customHeight="1" x14ac:dyDescent="0.2">
      <c r="A853" s="53"/>
      <c r="B853" s="53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</row>
    <row r="854" spans="1:96" ht="12.75" customHeight="1" x14ac:dyDescent="0.2">
      <c r="A854" s="53"/>
      <c r="B854" s="53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</row>
    <row r="855" spans="1:96" ht="12.75" customHeight="1" x14ac:dyDescent="0.2">
      <c r="A855" s="53"/>
      <c r="B855" s="53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</row>
    <row r="856" spans="1:96" ht="12.75" customHeight="1" x14ac:dyDescent="0.2">
      <c r="A856" s="53"/>
      <c r="B856" s="53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</row>
    <row r="857" spans="1:96" ht="12.75" customHeight="1" x14ac:dyDescent="0.2">
      <c r="A857" s="53"/>
      <c r="B857" s="53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</row>
    <row r="858" spans="1:96" ht="12.75" customHeight="1" x14ac:dyDescent="0.2">
      <c r="A858" s="53"/>
      <c r="B858" s="53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</row>
    <row r="859" spans="1:96" ht="12.75" customHeight="1" x14ac:dyDescent="0.2">
      <c r="A859" s="53"/>
      <c r="B859" s="53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</row>
    <row r="860" spans="1:96" ht="12.75" customHeight="1" x14ac:dyDescent="0.2">
      <c r="A860" s="53"/>
      <c r="B860" s="53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</row>
    <row r="861" spans="1:96" ht="12.75" customHeight="1" x14ac:dyDescent="0.2">
      <c r="A861" s="53"/>
      <c r="B861" s="53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</row>
    <row r="862" spans="1:96" ht="12.75" customHeight="1" x14ac:dyDescent="0.2">
      <c r="A862" s="53"/>
      <c r="B862" s="53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</row>
    <row r="863" spans="1:96" ht="12.75" customHeight="1" x14ac:dyDescent="0.2">
      <c r="A863" s="53"/>
      <c r="B863" s="53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</row>
    <row r="864" spans="1:96" ht="12.75" customHeight="1" x14ac:dyDescent="0.2">
      <c r="A864" s="53"/>
      <c r="B864" s="53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</row>
    <row r="865" spans="1:96" ht="12.75" customHeight="1" x14ac:dyDescent="0.2">
      <c r="A865" s="53"/>
      <c r="B865" s="53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</row>
    <row r="866" spans="1:96" ht="12.75" customHeight="1" x14ac:dyDescent="0.2">
      <c r="A866" s="53"/>
      <c r="B866" s="53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</row>
    <row r="867" spans="1:96" ht="12.75" customHeight="1" x14ac:dyDescent="0.2">
      <c r="A867" s="53"/>
      <c r="B867" s="53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</row>
    <row r="868" spans="1:96" ht="12.75" customHeight="1" x14ac:dyDescent="0.2">
      <c r="A868" s="53"/>
      <c r="B868" s="53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</row>
    <row r="869" spans="1:96" ht="12.75" customHeight="1" x14ac:dyDescent="0.2">
      <c r="A869" s="53"/>
      <c r="B869" s="53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</row>
    <row r="870" spans="1:96" ht="12.75" customHeight="1" x14ac:dyDescent="0.2">
      <c r="A870" s="53"/>
      <c r="B870" s="53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</row>
    <row r="871" spans="1:96" ht="12.75" customHeight="1" x14ac:dyDescent="0.2">
      <c r="A871" s="53"/>
      <c r="B871" s="53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</row>
    <row r="872" spans="1:96" ht="12.75" customHeight="1" x14ac:dyDescent="0.2">
      <c r="A872" s="53"/>
      <c r="B872" s="53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</row>
    <row r="873" spans="1:96" ht="12.75" customHeight="1" x14ac:dyDescent="0.2">
      <c r="A873" s="53"/>
      <c r="B873" s="53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</row>
    <row r="874" spans="1:96" ht="12.75" customHeight="1" x14ac:dyDescent="0.2">
      <c r="A874" s="53"/>
      <c r="B874" s="53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</row>
    <row r="875" spans="1:96" ht="12.75" customHeight="1" x14ac:dyDescent="0.2">
      <c r="A875" s="53"/>
      <c r="B875" s="53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</row>
    <row r="876" spans="1:96" ht="12.75" customHeight="1" x14ac:dyDescent="0.2">
      <c r="A876" s="53"/>
      <c r="B876" s="53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</row>
    <row r="877" spans="1:96" ht="12.75" customHeight="1" x14ac:dyDescent="0.2">
      <c r="A877" s="53"/>
      <c r="B877" s="53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</row>
    <row r="878" spans="1:96" ht="12.75" customHeight="1" x14ac:dyDescent="0.2">
      <c r="A878" s="53"/>
      <c r="B878" s="53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</row>
    <row r="879" spans="1:96" ht="12.75" customHeight="1" x14ac:dyDescent="0.2">
      <c r="A879" s="53"/>
      <c r="B879" s="53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</row>
    <row r="880" spans="1:96" ht="12.75" customHeight="1" x14ac:dyDescent="0.2">
      <c r="A880" s="53"/>
      <c r="B880" s="53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</row>
    <row r="881" spans="1:96" ht="12.75" customHeight="1" x14ac:dyDescent="0.2">
      <c r="A881" s="53"/>
      <c r="B881" s="53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</row>
    <row r="882" spans="1:96" ht="12.75" customHeight="1" x14ac:dyDescent="0.2">
      <c r="A882" s="53"/>
      <c r="B882" s="53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</row>
    <row r="883" spans="1:96" ht="12.75" customHeight="1" x14ac:dyDescent="0.2">
      <c r="A883" s="53"/>
      <c r="B883" s="53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</row>
    <row r="884" spans="1:96" ht="12.75" customHeight="1" x14ac:dyDescent="0.2">
      <c r="A884" s="53"/>
      <c r="B884" s="53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</row>
    <row r="885" spans="1:96" ht="12.75" customHeight="1" x14ac:dyDescent="0.2">
      <c r="A885" s="53"/>
      <c r="B885" s="53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</row>
    <row r="886" spans="1:96" ht="12.75" customHeight="1" x14ac:dyDescent="0.2">
      <c r="A886" s="53"/>
      <c r="B886" s="53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</row>
    <row r="887" spans="1:96" ht="12.75" customHeight="1" x14ac:dyDescent="0.2">
      <c r="A887" s="53"/>
      <c r="B887" s="53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</row>
    <row r="888" spans="1:96" ht="12.75" customHeight="1" x14ac:dyDescent="0.2">
      <c r="A888" s="53"/>
      <c r="B888" s="53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</row>
    <row r="889" spans="1:96" ht="12.75" customHeight="1" x14ac:dyDescent="0.2">
      <c r="A889" s="53"/>
      <c r="B889" s="53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</row>
    <row r="890" spans="1:96" ht="12.75" customHeight="1" x14ac:dyDescent="0.2">
      <c r="A890" s="53"/>
      <c r="B890" s="53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</row>
    <row r="891" spans="1:96" ht="12.75" customHeight="1" x14ac:dyDescent="0.2">
      <c r="A891" s="53"/>
      <c r="B891" s="53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</row>
    <row r="892" spans="1:96" ht="12.75" customHeight="1" x14ac:dyDescent="0.2">
      <c r="A892" s="53"/>
      <c r="B892" s="53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</row>
    <row r="893" spans="1:96" ht="12.75" customHeight="1" x14ac:dyDescent="0.2">
      <c r="A893" s="53"/>
      <c r="B893" s="53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</row>
    <row r="894" spans="1:96" ht="12.75" customHeight="1" x14ac:dyDescent="0.2">
      <c r="A894" s="53"/>
      <c r="B894" s="53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</row>
    <row r="895" spans="1:96" ht="12.75" customHeight="1" x14ac:dyDescent="0.2">
      <c r="A895" s="53"/>
      <c r="B895" s="53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</row>
    <row r="896" spans="1:96" ht="12.75" customHeight="1" x14ac:dyDescent="0.2">
      <c r="A896" s="53"/>
      <c r="B896" s="53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</row>
    <row r="897" spans="1:96" ht="12.75" customHeight="1" x14ac:dyDescent="0.2">
      <c r="A897" s="53"/>
      <c r="B897" s="53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</row>
    <row r="898" spans="1:96" ht="12.75" customHeight="1" x14ac:dyDescent="0.2">
      <c r="A898" s="53"/>
      <c r="B898" s="53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</row>
    <row r="899" spans="1:96" ht="12.75" customHeight="1" x14ac:dyDescent="0.2">
      <c r="A899" s="53"/>
      <c r="B899" s="53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</row>
    <row r="900" spans="1:96" ht="12.75" customHeight="1" x14ac:dyDescent="0.2">
      <c r="A900" s="53"/>
      <c r="B900" s="53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</row>
    <row r="901" spans="1:96" ht="12.75" customHeight="1" x14ac:dyDescent="0.2">
      <c r="A901" s="53"/>
      <c r="B901" s="53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</row>
    <row r="902" spans="1:96" ht="12.75" customHeight="1" x14ac:dyDescent="0.2">
      <c r="A902" s="53"/>
      <c r="B902" s="53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</row>
    <row r="903" spans="1:96" ht="12.75" customHeight="1" x14ac:dyDescent="0.2">
      <c r="A903" s="53"/>
      <c r="B903" s="53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</row>
    <row r="904" spans="1:96" ht="12.75" customHeight="1" x14ac:dyDescent="0.2">
      <c r="A904" s="53"/>
      <c r="B904" s="53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</row>
    <row r="905" spans="1:96" ht="12.75" customHeight="1" x14ac:dyDescent="0.2">
      <c r="A905" s="53"/>
      <c r="B905" s="53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</row>
    <row r="906" spans="1:96" ht="12.75" customHeight="1" x14ac:dyDescent="0.2">
      <c r="A906" s="53"/>
      <c r="B906" s="53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</row>
    <row r="907" spans="1:96" ht="12.75" customHeight="1" x14ac:dyDescent="0.2">
      <c r="A907" s="53"/>
      <c r="B907" s="53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</row>
    <row r="908" spans="1:96" ht="12.75" customHeight="1" x14ac:dyDescent="0.2">
      <c r="A908" s="53"/>
      <c r="B908" s="53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</row>
    <row r="909" spans="1:96" ht="12.75" customHeight="1" x14ac:dyDescent="0.2">
      <c r="A909" s="53"/>
      <c r="B909" s="53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</row>
    <row r="910" spans="1:96" ht="12.75" customHeight="1" x14ac:dyDescent="0.2">
      <c r="A910" s="53"/>
      <c r="B910" s="53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</row>
    <row r="911" spans="1:96" ht="12.75" customHeight="1" x14ac:dyDescent="0.2">
      <c r="A911" s="53"/>
      <c r="B911" s="53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</row>
    <row r="912" spans="1:96" ht="12.75" customHeight="1" x14ac:dyDescent="0.2">
      <c r="A912" s="53"/>
      <c r="B912" s="53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</row>
    <row r="913" spans="1:96" ht="12.75" customHeight="1" x14ac:dyDescent="0.2">
      <c r="A913" s="53"/>
      <c r="B913" s="53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</row>
    <row r="914" spans="1:96" ht="12.75" customHeight="1" x14ac:dyDescent="0.2">
      <c r="A914" s="53"/>
      <c r="B914" s="53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</row>
    <row r="915" spans="1:96" ht="12.75" customHeight="1" x14ac:dyDescent="0.2">
      <c r="A915" s="53"/>
      <c r="B915" s="53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</row>
    <row r="916" spans="1:96" ht="12.75" customHeight="1" x14ac:dyDescent="0.2">
      <c r="A916" s="53"/>
      <c r="B916" s="53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</row>
    <row r="917" spans="1:96" ht="12.75" customHeight="1" x14ac:dyDescent="0.2">
      <c r="A917" s="53"/>
      <c r="B917" s="53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</row>
    <row r="918" spans="1:96" ht="12.75" customHeight="1" x14ac:dyDescent="0.2">
      <c r="A918" s="53"/>
      <c r="B918" s="53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</row>
    <row r="919" spans="1:96" ht="12.75" customHeight="1" x14ac:dyDescent="0.2">
      <c r="A919" s="53"/>
      <c r="B919" s="53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</row>
    <row r="920" spans="1:96" ht="12.75" customHeight="1" x14ac:dyDescent="0.2">
      <c r="A920" s="53"/>
      <c r="B920" s="53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</row>
    <row r="921" spans="1:96" ht="12.75" customHeight="1" x14ac:dyDescent="0.2">
      <c r="A921" s="53"/>
      <c r="B921" s="53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</row>
    <row r="922" spans="1:96" ht="12.75" customHeight="1" x14ac:dyDescent="0.2">
      <c r="A922" s="53"/>
      <c r="B922" s="53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</row>
    <row r="923" spans="1:96" ht="12.75" customHeight="1" x14ac:dyDescent="0.2">
      <c r="A923" s="53"/>
      <c r="B923" s="53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</row>
    <row r="924" spans="1:96" ht="12.75" customHeight="1" x14ac:dyDescent="0.2">
      <c r="A924" s="53"/>
      <c r="B924" s="53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</row>
    <row r="925" spans="1:96" ht="12.75" customHeight="1" x14ac:dyDescent="0.2">
      <c r="A925" s="53"/>
      <c r="B925" s="53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</row>
    <row r="926" spans="1:96" ht="12.75" customHeight="1" x14ac:dyDescent="0.2">
      <c r="A926" s="53"/>
      <c r="B926" s="53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</row>
    <row r="927" spans="1:96" ht="12.75" customHeight="1" x14ac:dyDescent="0.2">
      <c r="A927" s="53"/>
      <c r="B927" s="53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</row>
    <row r="928" spans="1:96" ht="12.75" customHeight="1" x14ac:dyDescent="0.2">
      <c r="A928" s="53"/>
      <c r="B928" s="53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</row>
    <row r="929" spans="1:96" ht="12.75" customHeight="1" x14ac:dyDescent="0.2">
      <c r="A929" s="53"/>
      <c r="B929" s="53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</row>
    <row r="930" spans="1:96" ht="12.75" customHeight="1" x14ac:dyDescent="0.2">
      <c r="A930" s="53"/>
      <c r="B930" s="53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</row>
    <row r="931" spans="1:96" ht="12.75" customHeight="1" x14ac:dyDescent="0.2">
      <c r="A931" s="53"/>
      <c r="B931" s="53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</row>
    <row r="932" spans="1:96" ht="12.75" customHeight="1" x14ac:dyDescent="0.2">
      <c r="A932" s="53"/>
      <c r="B932" s="53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</row>
    <row r="933" spans="1:96" ht="12.75" customHeight="1" x14ac:dyDescent="0.2">
      <c r="A933" s="53"/>
      <c r="B933" s="53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</row>
    <row r="934" spans="1:96" ht="12.75" customHeight="1" x14ac:dyDescent="0.2">
      <c r="A934" s="53"/>
      <c r="B934" s="53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</row>
    <row r="935" spans="1:96" ht="12.75" customHeight="1" x14ac:dyDescent="0.2">
      <c r="A935" s="53"/>
      <c r="B935" s="53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</row>
    <row r="936" spans="1:96" ht="12.75" customHeight="1" x14ac:dyDescent="0.2">
      <c r="A936" s="53"/>
      <c r="B936" s="53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</row>
    <row r="937" spans="1:96" ht="12.75" customHeight="1" x14ac:dyDescent="0.2">
      <c r="A937" s="53"/>
      <c r="B937" s="53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</row>
    <row r="938" spans="1:96" ht="12.75" customHeight="1" x14ac:dyDescent="0.2">
      <c r="A938" s="53"/>
      <c r="B938" s="53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</row>
    <row r="939" spans="1:96" ht="12.75" customHeight="1" x14ac:dyDescent="0.2">
      <c r="A939" s="53"/>
      <c r="B939" s="53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</row>
    <row r="940" spans="1:96" ht="12.75" customHeight="1" x14ac:dyDescent="0.2">
      <c r="A940" s="53"/>
      <c r="B940" s="53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</row>
    <row r="941" spans="1:96" ht="12.75" customHeight="1" x14ac:dyDescent="0.2">
      <c r="A941" s="53"/>
      <c r="B941" s="53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</row>
    <row r="942" spans="1:96" ht="12.75" customHeight="1" x14ac:dyDescent="0.2">
      <c r="A942" s="53"/>
      <c r="B942" s="53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</row>
    <row r="943" spans="1:96" ht="12.75" customHeight="1" x14ac:dyDescent="0.2">
      <c r="A943" s="53"/>
      <c r="B943" s="53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</row>
    <row r="944" spans="1:96" ht="12.75" customHeight="1" x14ac:dyDescent="0.2">
      <c r="A944" s="53"/>
      <c r="B944" s="53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</row>
    <row r="945" spans="1:96" ht="12.75" customHeight="1" x14ac:dyDescent="0.2">
      <c r="A945" s="53"/>
      <c r="B945" s="53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</row>
    <row r="946" spans="1:96" ht="12.75" customHeight="1" x14ac:dyDescent="0.2">
      <c r="A946" s="53"/>
      <c r="B946" s="53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</row>
    <row r="947" spans="1:96" ht="12.75" customHeight="1" x14ac:dyDescent="0.2">
      <c r="A947" s="53"/>
      <c r="B947" s="53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</row>
    <row r="948" spans="1:96" ht="12.75" customHeight="1" x14ac:dyDescent="0.2">
      <c r="A948" s="53"/>
      <c r="B948" s="53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</row>
    <row r="949" spans="1:96" ht="12.75" customHeight="1" x14ac:dyDescent="0.2">
      <c r="A949" s="53"/>
      <c r="B949" s="53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</row>
    <row r="950" spans="1:96" ht="12.75" customHeight="1" x14ac:dyDescent="0.2">
      <c r="A950" s="53"/>
      <c r="B950" s="53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</row>
    <row r="951" spans="1:96" ht="12.75" customHeight="1" x14ac:dyDescent="0.2">
      <c r="A951" s="53"/>
      <c r="B951" s="53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</row>
    <row r="952" spans="1:96" ht="12.75" customHeight="1" x14ac:dyDescent="0.2">
      <c r="A952" s="53"/>
      <c r="B952" s="53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</row>
    <row r="953" spans="1:96" ht="12.75" customHeight="1" x14ac:dyDescent="0.2">
      <c r="A953" s="53"/>
      <c r="B953" s="53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</row>
    <row r="954" spans="1:96" ht="12.75" customHeight="1" x14ac:dyDescent="0.2">
      <c r="A954" s="53"/>
      <c r="B954" s="53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</row>
    <row r="955" spans="1:96" ht="12.75" customHeight="1" x14ac:dyDescent="0.2">
      <c r="A955" s="53"/>
      <c r="B955" s="53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</row>
    <row r="956" spans="1:96" ht="12.75" customHeight="1" x14ac:dyDescent="0.2">
      <c r="A956" s="53"/>
      <c r="B956" s="53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</row>
    <row r="957" spans="1:96" ht="12.75" customHeight="1" x14ac:dyDescent="0.2">
      <c r="A957" s="53"/>
      <c r="B957" s="53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</row>
    <row r="958" spans="1:96" ht="12.75" customHeight="1" x14ac:dyDescent="0.2">
      <c r="A958" s="53"/>
      <c r="B958" s="53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</row>
    <row r="959" spans="1:96" ht="12.75" customHeight="1" x14ac:dyDescent="0.2">
      <c r="A959" s="53"/>
      <c r="B959" s="53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</row>
    <row r="960" spans="1:96" ht="12.75" customHeight="1" x14ac:dyDescent="0.2">
      <c r="A960" s="53"/>
      <c r="B960" s="53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</row>
    <row r="961" spans="1:96" ht="12.75" customHeight="1" x14ac:dyDescent="0.2">
      <c r="A961" s="53"/>
      <c r="B961" s="53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</row>
    <row r="962" spans="1:96" ht="12.75" customHeight="1" x14ac:dyDescent="0.2">
      <c r="A962" s="53"/>
      <c r="B962" s="53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</row>
    <row r="963" spans="1:96" ht="12.75" customHeight="1" x14ac:dyDescent="0.2">
      <c r="A963" s="53"/>
      <c r="B963" s="53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</row>
    <row r="964" spans="1:96" ht="12.75" customHeight="1" x14ac:dyDescent="0.2">
      <c r="A964" s="53"/>
      <c r="B964" s="53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</row>
    <row r="965" spans="1:96" ht="12.75" customHeight="1" x14ac:dyDescent="0.2">
      <c r="A965" s="53"/>
      <c r="B965" s="53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</row>
    <row r="966" spans="1:96" ht="12.75" customHeight="1" x14ac:dyDescent="0.2">
      <c r="A966" s="53"/>
      <c r="B966" s="53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</row>
    <row r="967" spans="1:96" ht="12.75" customHeight="1" x14ac:dyDescent="0.2">
      <c r="A967" s="53"/>
      <c r="B967" s="53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</row>
    <row r="968" spans="1:96" ht="12.75" customHeight="1" x14ac:dyDescent="0.2">
      <c r="A968" s="53"/>
      <c r="B968" s="53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</row>
    <row r="969" spans="1:96" ht="12.75" customHeight="1" x14ac:dyDescent="0.2">
      <c r="A969" s="53"/>
      <c r="B969" s="53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</row>
    <row r="970" spans="1:96" ht="12.75" customHeight="1" x14ac:dyDescent="0.2">
      <c r="A970" s="53"/>
      <c r="B970" s="53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</row>
    <row r="971" spans="1:96" ht="12.75" customHeight="1" x14ac:dyDescent="0.2">
      <c r="A971" s="53"/>
      <c r="B971" s="53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</row>
    <row r="972" spans="1:96" ht="12.75" customHeight="1" x14ac:dyDescent="0.2">
      <c r="A972" s="53"/>
      <c r="B972" s="53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</row>
    <row r="973" spans="1:96" ht="12.75" customHeight="1" x14ac:dyDescent="0.2">
      <c r="A973" s="53"/>
      <c r="B973" s="53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</row>
    <row r="974" spans="1:96" ht="12.75" customHeight="1" x14ac:dyDescent="0.2">
      <c r="A974" s="53"/>
      <c r="B974" s="53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</row>
    <row r="975" spans="1:96" ht="12.75" customHeight="1" x14ac:dyDescent="0.2">
      <c r="A975" s="53"/>
      <c r="B975" s="53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</row>
    <row r="976" spans="1:96" ht="12.75" customHeight="1" x14ac:dyDescent="0.2">
      <c r="A976" s="53"/>
      <c r="B976" s="53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</row>
    <row r="977" spans="1:96" ht="12.75" customHeight="1" x14ac:dyDescent="0.2">
      <c r="A977" s="53"/>
      <c r="B977" s="53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</row>
    <row r="978" spans="1:96" ht="12.75" customHeight="1" x14ac:dyDescent="0.2">
      <c r="A978" s="53"/>
      <c r="B978" s="53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</row>
    <row r="979" spans="1:96" ht="12.75" customHeight="1" x14ac:dyDescent="0.2">
      <c r="A979" s="53"/>
      <c r="B979" s="53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</row>
    <row r="980" spans="1:96" ht="12.75" customHeight="1" x14ac:dyDescent="0.2">
      <c r="A980" s="53"/>
      <c r="B980" s="53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</row>
    <row r="981" spans="1:96" ht="12.75" customHeight="1" x14ac:dyDescent="0.2">
      <c r="A981" s="53"/>
      <c r="B981" s="53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</row>
    <row r="982" spans="1:96" ht="12.75" customHeight="1" x14ac:dyDescent="0.2">
      <c r="A982" s="53"/>
      <c r="B982" s="53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</row>
    <row r="983" spans="1:96" ht="12.75" customHeight="1" x14ac:dyDescent="0.2">
      <c r="A983" s="53"/>
      <c r="B983" s="53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</row>
  </sheetData>
  <mergeCells count="7">
    <mergeCell ref="A48:B48"/>
    <mergeCell ref="C1:G1"/>
    <mergeCell ref="H1:L1"/>
    <mergeCell ref="M1:Q1"/>
    <mergeCell ref="A14:B14"/>
    <mergeCell ref="A22:B22"/>
    <mergeCell ref="A40:B40"/>
  </mergeCells>
  <pageMargins left="0.59055118110236227" right="0.23622047244094491" top="0.35433070866141736" bottom="0.35433070866141736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CR987"/>
  <sheetViews>
    <sheetView zoomScale="89" zoomScaleNormal="89" workbookViewId="0">
      <pane ySplit="2" topLeftCell="A36" activePane="bottomLeft" state="frozen"/>
      <selection pane="bottomLeft" activeCell="S35" sqref="S35"/>
    </sheetView>
  </sheetViews>
  <sheetFormatPr defaultColWidth="14.42578125" defaultRowHeight="15.75" customHeight="1" x14ac:dyDescent="0.2"/>
  <cols>
    <col min="1" max="1" width="22" customWidth="1"/>
    <col min="2" max="2" width="41.140625" customWidth="1"/>
    <col min="3" max="3" width="13.28515625" customWidth="1"/>
    <col min="4" max="96" width="8.7109375" customWidth="1"/>
  </cols>
  <sheetData>
    <row r="1" spans="1:37" ht="45" customHeight="1" x14ac:dyDescent="0.25">
      <c r="A1" s="3" t="s">
        <v>0</v>
      </c>
      <c r="B1" s="3" t="s">
        <v>1</v>
      </c>
      <c r="C1" s="93" t="s">
        <v>11</v>
      </c>
      <c r="D1" s="94"/>
      <c r="E1" s="94"/>
      <c r="F1" s="94"/>
      <c r="G1" s="95"/>
      <c r="H1" s="96" t="s">
        <v>12</v>
      </c>
      <c r="I1" s="94"/>
      <c r="J1" s="94"/>
      <c r="K1" s="94"/>
      <c r="L1" s="95"/>
      <c r="M1" s="93" t="s">
        <v>13</v>
      </c>
      <c r="N1" s="94"/>
      <c r="O1" s="94"/>
      <c r="P1" s="94"/>
      <c r="Q1" s="9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36" customHeight="1" x14ac:dyDescent="0.25">
      <c r="A2" s="3"/>
      <c r="B2" s="15" t="s">
        <v>54</v>
      </c>
      <c r="C2" s="31" t="s">
        <v>2</v>
      </c>
      <c r="D2" s="31" t="s">
        <v>68</v>
      </c>
      <c r="E2" s="31" t="s">
        <v>69</v>
      </c>
      <c r="F2" s="31" t="s">
        <v>70</v>
      </c>
      <c r="G2" s="31" t="s">
        <v>71</v>
      </c>
      <c r="H2" s="31" t="s">
        <v>2</v>
      </c>
      <c r="I2" s="31" t="s">
        <v>72</v>
      </c>
      <c r="J2" s="31" t="s">
        <v>73</v>
      </c>
      <c r="K2" s="31" t="s">
        <v>73</v>
      </c>
      <c r="L2" s="31" t="s">
        <v>74</v>
      </c>
      <c r="M2" s="31" t="s">
        <v>2</v>
      </c>
      <c r="N2" s="31" t="s">
        <v>75</v>
      </c>
      <c r="O2" s="31" t="s">
        <v>76</v>
      </c>
      <c r="P2" s="31" t="s">
        <v>76</v>
      </c>
      <c r="Q2" s="31" t="s">
        <v>77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6" customHeight="1" x14ac:dyDescent="0.25">
      <c r="A3" s="3"/>
      <c r="B3" s="15" t="s">
        <v>10</v>
      </c>
      <c r="C3" s="3"/>
      <c r="D3" s="5" t="s">
        <v>3</v>
      </c>
      <c r="E3" s="5" t="s">
        <v>14</v>
      </c>
      <c r="F3" s="5" t="s">
        <v>4</v>
      </c>
      <c r="G3" s="20" t="s">
        <v>15</v>
      </c>
      <c r="H3" s="5"/>
      <c r="I3" s="5" t="s">
        <v>3</v>
      </c>
      <c r="J3" s="5" t="s">
        <v>14</v>
      </c>
      <c r="K3" s="5" t="s">
        <v>4</v>
      </c>
      <c r="L3" s="20" t="s">
        <v>15</v>
      </c>
      <c r="M3" s="5"/>
      <c r="N3" s="5" t="s">
        <v>3</v>
      </c>
      <c r="O3" s="5" t="s">
        <v>14</v>
      </c>
      <c r="P3" s="5" t="s">
        <v>4</v>
      </c>
      <c r="Q3" s="5" t="s">
        <v>15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75" customHeight="1" x14ac:dyDescent="0.25">
      <c r="A4" s="16">
        <v>1</v>
      </c>
      <c r="B4" s="16">
        <v>2</v>
      </c>
      <c r="C4" s="16">
        <v>3</v>
      </c>
      <c r="D4" s="17">
        <v>4</v>
      </c>
      <c r="E4" s="17">
        <v>5</v>
      </c>
      <c r="F4" s="17">
        <v>6</v>
      </c>
      <c r="G4" s="17">
        <v>7</v>
      </c>
      <c r="H4" s="16">
        <v>3</v>
      </c>
      <c r="I4" s="17">
        <v>4</v>
      </c>
      <c r="J4" s="17">
        <v>5</v>
      </c>
      <c r="K4" s="17">
        <v>6</v>
      </c>
      <c r="L4" s="17">
        <v>7</v>
      </c>
      <c r="M4" s="16">
        <v>3</v>
      </c>
      <c r="N4" s="17">
        <v>4</v>
      </c>
      <c r="O4" s="17">
        <v>5</v>
      </c>
      <c r="P4" s="17">
        <v>6</v>
      </c>
      <c r="Q4" s="17">
        <v>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.75" customHeight="1" thickBot="1" x14ac:dyDescent="0.3">
      <c r="A5" s="19"/>
      <c r="B5" s="50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</row>
    <row r="6" spans="1:37" ht="18" customHeight="1" thickBot="1" x14ac:dyDescent="0.3">
      <c r="A6" s="18"/>
      <c r="B6" s="66" t="s">
        <v>90</v>
      </c>
      <c r="C6" s="56">
        <v>120</v>
      </c>
      <c r="D6" s="59">
        <v>168</v>
      </c>
      <c r="E6" s="59">
        <v>4.4000000000000004</v>
      </c>
      <c r="F6" s="56">
        <v>4</v>
      </c>
      <c r="G6" s="56">
        <v>36.9</v>
      </c>
      <c r="H6" s="22">
        <v>150</v>
      </c>
      <c r="I6" s="21">
        <v>111</v>
      </c>
      <c r="J6" s="21">
        <v>2.8</v>
      </c>
      <c r="K6" s="21">
        <v>5</v>
      </c>
      <c r="L6" s="21">
        <v>13.8</v>
      </c>
      <c r="M6" s="22">
        <v>150</v>
      </c>
      <c r="N6" s="21">
        <v>111</v>
      </c>
      <c r="O6" s="21">
        <v>2.8</v>
      </c>
      <c r="P6" s="21">
        <v>5</v>
      </c>
      <c r="Q6" s="21">
        <v>13.8</v>
      </c>
      <c r="R6" s="6"/>
    </row>
    <row r="7" spans="1:37" ht="15.75" customHeight="1" thickBot="1" x14ac:dyDescent="0.3">
      <c r="A7" s="7"/>
      <c r="B7" s="67" t="s">
        <v>92</v>
      </c>
      <c r="C7" s="64">
        <v>60</v>
      </c>
      <c r="D7" s="65">
        <v>144</v>
      </c>
      <c r="E7" s="65">
        <v>13.08</v>
      </c>
      <c r="F7" s="64">
        <v>7.92</v>
      </c>
      <c r="G7" s="64">
        <v>6.72</v>
      </c>
      <c r="H7" s="25">
        <v>90</v>
      </c>
      <c r="I7" s="24">
        <v>216</v>
      </c>
      <c r="J7" s="24">
        <v>19.68</v>
      </c>
      <c r="K7" s="24">
        <v>11.8</v>
      </c>
      <c r="L7" s="24">
        <v>10.08</v>
      </c>
      <c r="M7" s="25">
        <v>120</v>
      </c>
      <c r="N7" s="24">
        <v>288</v>
      </c>
      <c r="O7" s="24">
        <v>26.24</v>
      </c>
      <c r="P7" s="26">
        <v>15.84</v>
      </c>
      <c r="Q7" s="26">
        <v>13.44</v>
      </c>
      <c r="R7" s="6"/>
    </row>
    <row r="8" spans="1:37" ht="15.75" customHeight="1" thickBot="1" x14ac:dyDescent="0.3">
      <c r="A8" s="7"/>
      <c r="B8" s="67" t="s">
        <v>106</v>
      </c>
      <c r="C8" s="57">
        <v>100</v>
      </c>
      <c r="D8" s="60">
        <v>69.25</v>
      </c>
      <c r="E8" s="60">
        <v>1.55</v>
      </c>
      <c r="F8" s="57">
        <v>3.19</v>
      </c>
      <c r="G8" s="57">
        <v>9.23</v>
      </c>
      <c r="H8" s="57">
        <v>100</v>
      </c>
      <c r="I8" s="60">
        <v>69.25</v>
      </c>
      <c r="J8" s="60">
        <v>1.55</v>
      </c>
      <c r="K8" s="57">
        <v>3.19</v>
      </c>
      <c r="L8" s="57">
        <v>9.23</v>
      </c>
      <c r="M8" s="57">
        <v>100</v>
      </c>
      <c r="N8" s="60">
        <v>69.25</v>
      </c>
      <c r="O8" s="60">
        <v>1.55</v>
      </c>
      <c r="P8" s="57">
        <v>3.19</v>
      </c>
      <c r="Q8" s="57">
        <v>9.23</v>
      </c>
      <c r="R8" s="6"/>
    </row>
    <row r="9" spans="1:37" ht="15.75" customHeight="1" thickBot="1" x14ac:dyDescent="0.3">
      <c r="A9" s="7"/>
      <c r="B9" s="67" t="s">
        <v>18</v>
      </c>
      <c r="C9" s="57">
        <v>18</v>
      </c>
      <c r="D9" s="60">
        <v>42.6</v>
      </c>
      <c r="E9" s="60">
        <v>1.2</v>
      </c>
      <c r="F9" s="57">
        <v>1.2</v>
      </c>
      <c r="G9" s="57">
        <v>6</v>
      </c>
      <c r="H9" s="25">
        <v>30</v>
      </c>
      <c r="I9" s="24">
        <v>71</v>
      </c>
      <c r="J9" s="24">
        <v>2</v>
      </c>
      <c r="K9" s="24">
        <v>2</v>
      </c>
      <c r="L9" s="24">
        <v>10</v>
      </c>
      <c r="M9" s="25">
        <v>30</v>
      </c>
      <c r="N9" s="24">
        <v>71</v>
      </c>
      <c r="O9" s="24">
        <v>2</v>
      </c>
      <c r="P9" s="24">
        <v>2</v>
      </c>
      <c r="Q9" s="24">
        <v>10</v>
      </c>
      <c r="R9" s="6"/>
    </row>
    <row r="10" spans="1:37" ht="15.75" customHeight="1" thickBot="1" x14ac:dyDescent="0.3">
      <c r="A10" s="7"/>
      <c r="B10" s="67" t="s">
        <v>93</v>
      </c>
      <c r="C10" s="57">
        <v>200</v>
      </c>
      <c r="D10" s="60">
        <v>31.5</v>
      </c>
      <c r="E10" s="60">
        <v>0.1</v>
      </c>
      <c r="F10" s="57">
        <v>0</v>
      </c>
      <c r="G10" s="57">
        <v>7.5</v>
      </c>
      <c r="H10" s="57">
        <v>200</v>
      </c>
      <c r="I10" s="60">
        <v>31.5</v>
      </c>
      <c r="J10" s="60">
        <v>0.1</v>
      </c>
      <c r="K10" s="57">
        <v>0</v>
      </c>
      <c r="L10" s="57">
        <v>7.5</v>
      </c>
      <c r="M10" s="57">
        <v>200</v>
      </c>
      <c r="N10" s="60">
        <v>31.5</v>
      </c>
      <c r="O10" s="60">
        <v>0.1</v>
      </c>
      <c r="P10" s="57">
        <v>0</v>
      </c>
      <c r="Q10" s="57">
        <v>7.5</v>
      </c>
      <c r="R10" s="6"/>
    </row>
    <row r="11" spans="1:37" ht="15.75" customHeight="1" thickBot="1" x14ac:dyDescent="0.3">
      <c r="A11" s="7"/>
      <c r="B11" s="67" t="s">
        <v>62</v>
      </c>
      <c r="C11" s="57">
        <v>15</v>
      </c>
      <c r="D11" s="60">
        <v>54</v>
      </c>
      <c r="E11" s="60">
        <v>4</v>
      </c>
      <c r="F11" s="57">
        <v>4</v>
      </c>
      <c r="G11" s="57">
        <v>0</v>
      </c>
      <c r="H11" s="57">
        <v>15</v>
      </c>
      <c r="I11" s="60">
        <v>54</v>
      </c>
      <c r="J11" s="60">
        <v>4</v>
      </c>
      <c r="K11" s="57">
        <v>4</v>
      </c>
      <c r="L11" s="57">
        <v>0</v>
      </c>
      <c r="M11" s="57">
        <v>15</v>
      </c>
      <c r="N11" s="60">
        <v>54</v>
      </c>
      <c r="O11" s="60">
        <v>4</v>
      </c>
      <c r="P11" s="57">
        <v>4</v>
      </c>
      <c r="Q11" s="57">
        <v>0</v>
      </c>
      <c r="R11" s="6"/>
    </row>
    <row r="12" spans="1:37" ht="15.75" customHeight="1" thickBot="1" x14ac:dyDescent="0.3">
      <c r="A12" s="7"/>
      <c r="B12" s="67" t="s">
        <v>94</v>
      </c>
      <c r="C12" s="25">
        <v>100</v>
      </c>
      <c r="D12" s="24">
        <v>52.4</v>
      </c>
      <c r="E12" s="24">
        <v>0.4</v>
      </c>
      <c r="F12" s="24">
        <v>0.4</v>
      </c>
      <c r="G12" s="24">
        <v>11.8</v>
      </c>
      <c r="H12" s="25">
        <v>100</v>
      </c>
      <c r="I12" s="24">
        <v>52.4</v>
      </c>
      <c r="J12" s="24">
        <v>0.4</v>
      </c>
      <c r="K12" s="24">
        <v>0.4</v>
      </c>
      <c r="L12" s="24">
        <v>11.8</v>
      </c>
      <c r="M12" s="25">
        <v>100</v>
      </c>
      <c r="N12" s="24">
        <v>52.4</v>
      </c>
      <c r="O12" s="24">
        <v>0.4</v>
      </c>
      <c r="P12" s="24">
        <v>0.4</v>
      </c>
      <c r="Q12" s="24">
        <v>11.8</v>
      </c>
      <c r="R12" s="6"/>
    </row>
    <row r="13" spans="1:37" ht="15.75" customHeight="1" x14ac:dyDescent="0.25">
      <c r="A13" s="91" t="s">
        <v>8</v>
      </c>
      <c r="B13" s="92"/>
      <c r="C13" s="9">
        <f t="shared" ref="C13:Q13" si="0">SUM(C6:C12)</f>
        <v>613</v>
      </c>
      <c r="D13" s="27">
        <f t="shared" si="0"/>
        <v>561.75</v>
      </c>
      <c r="E13" s="27">
        <f t="shared" si="0"/>
        <v>24.73</v>
      </c>
      <c r="F13" s="27">
        <f t="shared" si="0"/>
        <v>20.709999999999997</v>
      </c>
      <c r="G13" s="27">
        <f t="shared" si="0"/>
        <v>78.149999999999991</v>
      </c>
      <c r="H13" s="28">
        <f t="shared" si="0"/>
        <v>685</v>
      </c>
      <c r="I13" s="27">
        <f t="shared" si="0"/>
        <v>605.15</v>
      </c>
      <c r="J13" s="27">
        <f t="shared" si="0"/>
        <v>30.53</v>
      </c>
      <c r="K13" s="27">
        <f t="shared" si="0"/>
        <v>26.39</v>
      </c>
      <c r="L13" s="27">
        <f t="shared" si="0"/>
        <v>62.41</v>
      </c>
      <c r="M13" s="28">
        <f t="shared" si="0"/>
        <v>715</v>
      </c>
      <c r="N13" s="27">
        <f t="shared" si="0"/>
        <v>677.15</v>
      </c>
      <c r="O13" s="27">
        <f t="shared" si="0"/>
        <v>37.090000000000003</v>
      </c>
      <c r="P13" s="27">
        <f t="shared" si="0"/>
        <v>30.43</v>
      </c>
      <c r="Q13" s="27">
        <f t="shared" si="0"/>
        <v>65.77</v>
      </c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customHeight="1" thickBot="1" x14ac:dyDescent="0.3">
      <c r="A14" s="12"/>
      <c r="B14" s="44" t="s">
        <v>41</v>
      </c>
      <c r="C14" s="12"/>
      <c r="D14" s="13"/>
      <c r="E14" s="13"/>
      <c r="F14" s="13"/>
      <c r="G14" s="13"/>
      <c r="H14" s="12"/>
      <c r="I14" s="13"/>
      <c r="J14" s="13"/>
      <c r="K14" s="13"/>
      <c r="L14" s="13"/>
      <c r="M14" s="12"/>
      <c r="N14" s="13"/>
      <c r="O14" s="13"/>
      <c r="P14" s="13"/>
      <c r="Q14" s="13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8" customHeight="1" thickBot="1" x14ac:dyDescent="0.3">
      <c r="A15" s="18"/>
      <c r="B15" s="66" t="s">
        <v>95</v>
      </c>
      <c r="C15" s="56">
        <v>120</v>
      </c>
      <c r="D15" s="59">
        <v>132.69999999999999</v>
      </c>
      <c r="E15" s="59">
        <v>4.0999999999999996</v>
      </c>
      <c r="F15" s="56">
        <v>3.1</v>
      </c>
      <c r="G15" s="56">
        <v>24.1</v>
      </c>
      <c r="H15" s="25">
        <v>150</v>
      </c>
      <c r="I15" s="24">
        <v>165.8</v>
      </c>
      <c r="J15" s="24">
        <v>5.0999999999999996</v>
      </c>
      <c r="K15" s="24">
        <v>3.8</v>
      </c>
      <c r="L15" s="24">
        <v>30.1</v>
      </c>
      <c r="M15" s="25">
        <v>150</v>
      </c>
      <c r="N15" s="24">
        <v>165.8</v>
      </c>
      <c r="O15" s="24">
        <v>5.0999999999999996</v>
      </c>
      <c r="P15" s="26">
        <v>3.8</v>
      </c>
      <c r="Q15" s="26">
        <v>30.1</v>
      </c>
      <c r="R15" s="6"/>
    </row>
    <row r="16" spans="1:37" ht="15.75" customHeight="1" thickBot="1" x14ac:dyDescent="0.3">
      <c r="A16" s="7"/>
      <c r="B16" s="67" t="s">
        <v>98</v>
      </c>
      <c r="C16" s="57">
        <v>70</v>
      </c>
      <c r="D16" s="60">
        <v>148.5</v>
      </c>
      <c r="E16" s="60">
        <v>13.1</v>
      </c>
      <c r="F16" s="57">
        <v>6.9</v>
      </c>
      <c r="G16" s="57">
        <v>11.3</v>
      </c>
      <c r="H16" s="25">
        <v>100</v>
      </c>
      <c r="I16" s="24">
        <v>212.09</v>
      </c>
      <c r="J16" s="24">
        <v>18.7</v>
      </c>
      <c r="K16" s="24">
        <v>9.85</v>
      </c>
      <c r="L16" s="24">
        <v>16.190000000000001</v>
      </c>
      <c r="M16" s="25">
        <v>120</v>
      </c>
      <c r="N16" s="24">
        <v>254.5</v>
      </c>
      <c r="O16" s="24">
        <v>22.4</v>
      </c>
      <c r="P16" s="26">
        <v>11.8</v>
      </c>
      <c r="Q16" s="26">
        <v>19.399999999999999</v>
      </c>
      <c r="R16" s="6"/>
    </row>
    <row r="17" spans="1:37" ht="15.75" customHeight="1" thickBot="1" x14ac:dyDescent="0.3">
      <c r="A17" s="7"/>
      <c r="B17" s="67" t="s">
        <v>96</v>
      </c>
      <c r="C17" s="57">
        <v>100</v>
      </c>
      <c r="D17" s="60">
        <v>50.01</v>
      </c>
      <c r="E17" s="60">
        <v>1.45</v>
      </c>
      <c r="F17" s="57">
        <v>2.09</v>
      </c>
      <c r="G17" s="57">
        <v>6.35</v>
      </c>
      <c r="H17" s="57">
        <v>100</v>
      </c>
      <c r="I17" s="60">
        <v>50.01</v>
      </c>
      <c r="J17" s="60">
        <v>1.45</v>
      </c>
      <c r="K17" s="57">
        <v>2.09</v>
      </c>
      <c r="L17" s="57">
        <v>6.35</v>
      </c>
      <c r="M17" s="57">
        <v>100</v>
      </c>
      <c r="N17" s="60">
        <v>50.01</v>
      </c>
      <c r="O17" s="60">
        <v>1.45</v>
      </c>
      <c r="P17" s="57">
        <v>2.09</v>
      </c>
      <c r="Q17" s="57">
        <v>6.35</v>
      </c>
      <c r="R17" s="6"/>
    </row>
    <row r="18" spans="1:37" ht="21" customHeight="1" thickBot="1" x14ac:dyDescent="0.3">
      <c r="A18" s="7"/>
      <c r="B18" s="67" t="s">
        <v>18</v>
      </c>
      <c r="C18" s="57">
        <v>18</v>
      </c>
      <c r="D18" s="60">
        <v>42.6</v>
      </c>
      <c r="E18" s="60">
        <v>1.2</v>
      </c>
      <c r="F18" s="57">
        <v>1.2</v>
      </c>
      <c r="G18" s="57">
        <v>6</v>
      </c>
      <c r="H18" s="25">
        <v>30</v>
      </c>
      <c r="I18" s="24">
        <v>71</v>
      </c>
      <c r="J18" s="24">
        <v>2</v>
      </c>
      <c r="K18" s="24">
        <v>2</v>
      </c>
      <c r="L18" s="24">
        <v>10</v>
      </c>
      <c r="M18" s="25">
        <v>30</v>
      </c>
      <c r="N18" s="24">
        <v>71</v>
      </c>
      <c r="O18" s="24">
        <v>2</v>
      </c>
      <c r="P18" s="24">
        <v>2</v>
      </c>
      <c r="Q18" s="24">
        <v>10</v>
      </c>
      <c r="R18" s="6"/>
    </row>
    <row r="19" spans="1:37" ht="21" customHeight="1" thickBot="1" x14ac:dyDescent="0.3">
      <c r="A19" s="7"/>
      <c r="B19" s="67" t="s">
        <v>57</v>
      </c>
      <c r="C19" s="57">
        <v>125</v>
      </c>
      <c r="D19" s="60">
        <v>85.99</v>
      </c>
      <c r="E19" s="60">
        <v>1.97</v>
      </c>
      <c r="F19" s="57">
        <v>6.25</v>
      </c>
      <c r="G19" s="57">
        <v>5.33</v>
      </c>
      <c r="H19" s="57">
        <v>125</v>
      </c>
      <c r="I19" s="60">
        <v>85.99</v>
      </c>
      <c r="J19" s="60">
        <v>1.97</v>
      </c>
      <c r="K19" s="57">
        <v>6.25</v>
      </c>
      <c r="L19" s="57">
        <v>5.33</v>
      </c>
      <c r="M19" s="57">
        <v>125</v>
      </c>
      <c r="N19" s="60">
        <v>85.99</v>
      </c>
      <c r="O19" s="60">
        <v>1.97</v>
      </c>
      <c r="P19" s="57">
        <v>6.25</v>
      </c>
      <c r="Q19" s="57">
        <v>5.33</v>
      </c>
      <c r="R19" s="6"/>
    </row>
    <row r="20" spans="1:37" ht="18.75" customHeight="1" thickBot="1" x14ac:dyDescent="0.3">
      <c r="A20" s="7"/>
      <c r="B20" s="67" t="s">
        <v>94</v>
      </c>
      <c r="C20" s="57">
        <v>100</v>
      </c>
      <c r="D20" s="60">
        <v>52.4</v>
      </c>
      <c r="E20" s="60">
        <v>0.4</v>
      </c>
      <c r="F20" s="57">
        <v>0.4</v>
      </c>
      <c r="G20" s="57">
        <v>11.8</v>
      </c>
      <c r="H20" s="57">
        <v>100</v>
      </c>
      <c r="I20" s="60">
        <v>52.4</v>
      </c>
      <c r="J20" s="60">
        <v>0.4</v>
      </c>
      <c r="K20" s="57">
        <v>0.4</v>
      </c>
      <c r="L20" s="57">
        <v>11.8</v>
      </c>
      <c r="M20" s="57">
        <v>100</v>
      </c>
      <c r="N20" s="60">
        <v>52.4</v>
      </c>
      <c r="O20" s="60">
        <v>0.4</v>
      </c>
      <c r="P20" s="57">
        <v>0.4</v>
      </c>
      <c r="Q20" s="57">
        <v>11.8</v>
      </c>
      <c r="R20" s="6"/>
    </row>
    <row r="21" spans="1:37" ht="15.75" customHeight="1" thickBot="1" x14ac:dyDescent="0.3">
      <c r="A21" s="7"/>
      <c r="B21" s="67"/>
      <c r="C21" s="57"/>
      <c r="D21" s="60"/>
      <c r="E21" s="60"/>
      <c r="F21" s="57"/>
      <c r="G21" s="57"/>
      <c r="H21" s="57"/>
      <c r="I21" s="60"/>
      <c r="J21" s="60"/>
      <c r="K21" s="57"/>
      <c r="L21" s="57"/>
      <c r="M21" s="57"/>
      <c r="N21" s="60"/>
      <c r="O21" s="60"/>
      <c r="P21" s="57"/>
      <c r="Q21" s="57"/>
      <c r="R21" s="6"/>
    </row>
    <row r="22" spans="1:37" ht="15.75" customHeight="1" x14ac:dyDescent="0.25">
      <c r="A22" s="91" t="s">
        <v>8</v>
      </c>
      <c r="B22" s="92"/>
      <c r="C22" s="9">
        <f t="shared" ref="C22:Q22" si="1">SUM(C15:C21)</f>
        <v>533</v>
      </c>
      <c r="D22" s="27">
        <f t="shared" si="1"/>
        <v>512.20000000000005</v>
      </c>
      <c r="E22" s="27">
        <f t="shared" si="1"/>
        <v>22.219999999999995</v>
      </c>
      <c r="F22" s="27">
        <f t="shared" si="1"/>
        <v>19.939999999999998</v>
      </c>
      <c r="G22" s="27">
        <f t="shared" si="1"/>
        <v>64.88000000000001</v>
      </c>
      <c r="H22" s="28">
        <f t="shared" si="1"/>
        <v>605</v>
      </c>
      <c r="I22" s="27">
        <f t="shared" si="1"/>
        <v>637.29</v>
      </c>
      <c r="J22" s="27">
        <f t="shared" si="1"/>
        <v>29.619999999999994</v>
      </c>
      <c r="K22" s="27">
        <f t="shared" si="1"/>
        <v>24.389999999999997</v>
      </c>
      <c r="L22" s="27">
        <f t="shared" si="1"/>
        <v>79.77000000000001</v>
      </c>
      <c r="M22" s="28">
        <f t="shared" si="1"/>
        <v>625</v>
      </c>
      <c r="N22" s="27">
        <f t="shared" si="1"/>
        <v>679.69999999999993</v>
      </c>
      <c r="O22" s="27">
        <f t="shared" si="1"/>
        <v>33.32</v>
      </c>
      <c r="P22" s="27">
        <f t="shared" si="1"/>
        <v>26.34</v>
      </c>
      <c r="Q22" s="27">
        <f t="shared" si="1"/>
        <v>82.97999999999999</v>
      </c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.75" customHeight="1" thickBot="1" x14ac:dyDescent="0.3">
      <c r="A23" s="12"/>
      <c r="B23" s="44" t="s">
        <v>42</v>
      </c>
      <c r="C23" s="12"/>
      <c r="D23" s="13"/>
      <c r="E23" s="13"/>
      <c r="F23" s="13"/>
      <c r="G23" s="13"/>
      <c r="H23" s="12"/>
      <c r="I23" s="13"/>
      <c r="J23" s="13"/>
      <c r="K23" s="13"/>
      <c r="L23" s="13"/>
      <c r="M23" s="12"/>
      <c r="N23" s="13"/>
      <c r="O23" s="13"/>
      <c r="P23" s="13"/>
      <c r="Q23" s="13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8" customHeight="1" thickBot="1" x14ac:dyDescent="0.3">
      <c r="A24" s="18"/>
      <c r="B24" s="66" t="s">
        <v>97</v>
      </c>
      <c r="C24" s="56">
        <v>120</v>
      </c>
      <c r="D24" s="59">
        <v>123.6</v>
      </c>
      <c r="E24" s="59">
        <v>2.6</v>
      </c>
      <c r="F24" s="56">
        <v>4.7</v>
      </c>
      <c r="G24" s="56">
        <v>30.29</v>
      </c>
      <c r="H24" s="25">
        <v>150</v>
      </c>
      <c r="I24" s="46">
        <v>154.5</v>
      </c>
      <c r="J24" s="46">
        <v>20.72</v>
      </c>
      <c r="K24" s="46">
        <v>16.690000000000001</v>
      </c>
      <c r="L24" s="46">
        <v>42.07</v>
      </c>
      <c r="M24" s="25">
        <v>150</v>
      </c>
      <c r="N24" s="46">
        <v>154.5</v>
      </c>
      <c r="O24" s="46">
        <v>20.72</v>
      </c>
      <c r="P24" s="46">
        <v>16.690000000000001</v>
      </c>
      <c r="Q24" s="46">
        <v>42.07</v>
      </c>
      <c r="R24" s="6"/>
    </row>
    <row r="25" spans="1:37" ht="15.75" customHeight="1" thickBot="1" x14ac:dyDescent="0.3">
      <c r="A25" s="7"/>
      <c r="B25" s="67" t="s">
        <v>99</v>
      </c>
      <c r="C25" s="57" t="s">
        <v>50</v>
      </c>
      <c r="D25" s="60">
        <v>286</v>
      </c>
      <c r="E25" s="60">
        <v>17.2</v>
      </c>
      <c r="F25" s="57">
        <v>14.6</v>
      </c>
      <c r="G25" s="57">
        <v>5.83</v>
      </c>
      <c r="H25" s="57">
        <v>100</v>
      </c>
      <c r="I25" s="60">
        <v>291</v>
      </c>
      <c r="J25" s="60">
        <v>1.51</v>
      </c>
      <c r="K25" s="57">
        <v>3.45</v>
      </c>
      <c r="L25" s="57">
        <v>5.83</v>
      </c>
      <c r="M25" s="57">
        <v>100</v>
      </c>
      <c r="N25" s="60">
        <v>291</v>
      </c>
      <c r="O25" s="60">
        <v>1.51</v>
      </c>
      <c r="P25" s="57">
        <v>3.45</v>
      </c>
      <c r="Q25" s="57">
        <v>5.83</v>
      </c>
      <c r="R25" s="6"/>
    </row>
    <row r="26" spans="1:37" ht="15.75" customHeight="1" thickBot="1" x14ac:dyDescent="0.3">
      <c r="A26" s="7"/>
      <c r="B26" s="67" t="s">
        <v>101</v>
      </c>
      <c r="C26" s="57" t="s">
        <v>63</v>
      </c>
      <c r="D26" s="60">
        <v>126.29</v>
      </c>
      <c r="E26" s="60">
        <v>15.2</v>
      </c>
      <c r="F26" s="57" t="s">
        <v>102</v>
      </c>
      <c r="G26" s="57">
        <v>5.3</v>
      </c>
      <c r="H26" s="57" t="s">
        <v>64</v>
      </c>
      <c r="I26" s="60">
        <v>142.77000000000001</v>
      </c>
      <c r="J26" s="60">
        <v>25.34</v>
      </c>
      <c r="K26" s="57">
        <v>3.75</v>
      </c>
      <c r="L26" s="57">
        <v>1.91</v>
      </c>
      <c r="M26" s="57" t="s">
        <v>64</v>
      </c>
      <c r="N26" s="60">
        <v>142.77000000000001</v>
      </c>
      <c r="O26" s="60">
        <v>25.34</v>
      </c>
      <c r="P26" s="57">
        <v>3.75</v>
      </c>
      <c r="Q26" s="57">
        <v>1.91</v>
      </c>
      <c r="R26" s="6"/>
    </row>
    <row r="27" spans="1:37" ht="18.75" customHeight="1" thickBot="1" x14ac:dyDescent="0.3">
      <c r="A27" s="7"/>
      <c r="B27" s="67" t="s">
        <v>18</v>
      </c>
      <c r="C27" s="57">
        <v>18</v>
      </c>
      <c r="D27" s="60">
        <v>42.6</v>
      </c>
      <c r="E27" s="60">
        <v>1.2</v>
      </c>
      <c r="F27" s="57">
        <v>2</v>
      </c>
      <c r="G27" s="57">
        <v>10</v>
      </c>
      <c r="H27" s="25">
        <v>30</v>
      </c>
      <c r="I27" s="24">
        <v>71</v>
      </c>
      <c r="J27" s="24">
        <v>2</v>
      </c>
      <c r="K27" s="24">
        <v>2</v>
      </c>
      <c r="L27" s="24">
        <v>10</v>
      </c>
      <c r="M27" s="25">
        <v>30</v>
      </c>
      <c r="N27" s="24">
        <v>71</v>
      </c>
      <c r="O27" s="24">
        <v>2</v>
      </c>
      <c r="P27" s="24">
        <v>2</v>
      </c>
      <c r="Q27" s="24">
        <v>10</v>
      </c>
      <c r="R27" s="6"/>
    </row>
    <row r="28" spans="1:37" ht="15.75" customHeight="1" thickBot="1" x14ac:dyDescent="0.3">
      <c r="A28" s="7"/>
      <c r="B28" s="67" t="s">
        <v>100</v>
      </c>
      <c r="C28" s="57">
        <v>200</v>
      </c>
      <c r="D28" s="60">
        <v>10</v>
      </c>
      <c r="E28" s="60">
        <v>0.6</v>
      </c>
      <c r="F28" s="57">
        <v>0</v>
      </c>
      <c r="G28" s="57">
        <v>1</v>
      </c>
      <c r="H28" s="57">
        <v>200</v>
      </c>
      <c r="I28" s="60">
        <v>10</v>
      </c>
      <c r="J28" s="60">
        <v>0.6</v>
      </c>
      <c r="K28" s="57">
        <v>0</v>
      </c>
      <c r="L28" s="57">
        <v>1</v>
      </c>
      <c r="M28" s="57">
        <v>200</v>
      </c>
      <c r="N28" s="60">
        <v>10</v>
      </c>
      <c r="O28" s="60">
        <v>0.6</v>
      </c>
      <c r="P28" s="57">
        <v>0</v>
      </c>
      <c r="Q28" s="57">
        <v>1</v>
      </c>
      <c r="R28" s="6"/>
    </row>
    <row r="29" spans="1:37" ht="15.75" customHeight="1" thickBot="1" x14ac:dyDescent="0.3">
      <c r="A29" s="7"/>
      <c r="B29" s="67" t="s">
        <v>65</v>
      </c>
      <c r="C29" s="57">
        <v>100</v>
      </c>
      <c r="D29" s="60">
        <v>55.4</v>
      </c>
      <c r="E29" s="60">
        <v>1.5</v>
      </c>
      <c r="F29" s="57">
        <v>6.9</v>
      </c>
      <c r="G29" s="57">
        <v>4.4000000000000004</v>
      </c>
      <c r="H29" s="57">
        <v>100</v>
      </c>
      <c r="I29" s="60">
        <v>55.4</v>
      </c>
      <c r="J29" s="60">
        <v>1.5</v>
      </c>
      <c r="K29" s="57">
        <v>3.3</v>
      </c>
      <c r="L29" s="57">
        <v>4.4000000000000004</v>
      </c>
      <c r="M29" s="57">
        <v>100</v>
      </c>
      <c r="N29" s="60">
        <v>55.4</v>
      </c>
      <c r="O29" s="60">
        <v>1.5</v>
      </c>
      <c r="P29" s="57">
        <v>3.3</v>
      </c>
      <c r="Q29" s="57">
        <v>4.4000000000000004</v>
      </c>
      <c r="R29" s="6"/>
    </row>
    <row r="30" spans="1:37" ht="15.75" customHeight="1" thickBot="1" x14ac:dyDescent="0.3">
      <c r="A30" s="7"/>
      <c r="B30" s="67" t="s">
        <v>94</v>
      </c>
      <c r="C30" s="57">
        <v>100</v>
      </c>
      <c r="D30" s="60">
        <v>52.4</v>
      </c>
      <c r="E30" s="60">
        <v>0.4</v>
      </c>
      <c r="F30" s="57">
        <v>0.4</v>
      </c>
      <c r="G30" s="57">
        <v>11.8</v>
      </c>
      <c r="H30" s="57">
        <v>100</v>
      </c>
      <c r="I30" s="60">
        <v>52.4</v>
      </c>
      <c r="J30" s="60">
        <v>0.4</v>
      </c>
      <c r="K30" s="57">
        <v>0.4</v>
      </c>
      <c r="L30" s="57">
        <v>11.8</v>
      </c>
      <c r="M30" s="57">
        <v>100</v>
      </c>
      <c r="N30" s="60">
        <v>52.4</v>
      </c>
      <c r="O30" s="60">
        <v>0.4</v>
      </c>
      <c r="P30" s="57">
        <v>0.4</v>
      </c>
      <c r="Q30" s="57">
        <v>11.8</v>
      </c>
      <c r="R30" s="6"/>
    </row>
    <row r="31" spans="1:37" ht="15.75" customHeight="1" x14ac:dyDescent="0.25">
      <c r="A31" s="97" t="s">
        <v>8</v>
      </c>
      <c r="B31" s="98"/>
      <c r="C31" s="9">
        <f>SUM(C24:C30)</f>
        <v>538</v>
      </c>
      <c r="D31" s="55">
        <f t="shared" ref="D31:Q31" si="2">SUM(D24:D30)</f>
        <v>696.29</v>
      </c>
      <c r="E31" s="55">
        <f>SUM(E24:E30)</f>
        <v>38.700000000000003</v>
      </c>
      <c r="F31" s="55">
        <f t="shared" si="2"/>
        <v>28.6</v>
      </c>
      <c r="G31" s="55">
        <f t="shared" si="2"/>
        <v>68.61999999999999</v>
      </c>
      <c r="H31" s="55">
        <f t="shared" si="2"/>
        <v>680</v>
      </c>
      <c r="I31" s="55">
        <f t="shared" si="2"/>
        <v>777.06999999999994</v>
      </c>
      <c r="J31" s="55">
        <f t="shared" si="2"/>
        <v>52.07</v>
      </c>
      <c r="K31" s="55">
        <f t="shared" si="2"/>
        <v>29.59</v>
      </c>
      <c r="L31" s="55">
        <f t="shared" si="2"/>
        <v>77.009999999999991</v>
      </c>
      <c r="M31" s="55">
        <f t="shared" si="2"/>
        <v>680</v>
      </c>
      <c r="N31" s="55">
        <f t="shared" si="2"/>
        <v>777.06999999999994</v>
      </c>
      <c r="O31" s="55">
        <f t="shared" si="2"/>
        <v>52.07</v>
      </c>
      <c r="P31" s="55">
        <f t="shared" si="2"/>
        <v>29.59</v>
      </c>
      <c r="Q31" s="55">
        <f t="shared" si="2"/>
        <v>77.009999999999991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.75" customHeight="1" thickBot="1" x14ac:dyDescent="0.3">
      <c r="A32" s="12"/>
      <c r="B32" s="44" t="s">
        <v>43</v>
      </c>
      <c r="C32" s="12"/>
      <c r="D32" s="13"/>
      <c r="E32" s="13"/>
      <c r="F32" s="13"/>
      <c r="G32" s="13"/>
      <c r="H32" s="12"/>
      <c r="I32" s="13"/>
      <c r="J32" s="13"/>
      <c r="K32" s="13"/>
      <c r="L32" s="13"/>
      <c r="M32" s="12"/>
      <c r="N32" s="13"/>
      <c r="O32" s="13"/>
      <c r="P32" s="13"/>
      <c r="Q32" s="13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8" customHeight="1" thickBot="1" x14ac:dyDescent="0.3">
      <c r="A33" s="18"/>
      <c r="B33" s="66" t="s">
        <v>79</v>
      </c>
      <c r="C33" s="56">
        <v>120</v>
      </c>
      <c r="D33" s="59">
        <v>132</v>
      </c>
      <c r="E33" s="59">
        <v>3.7</v>
      </c>
      <c r="F33" s="56">
        <v>3.8</v>
      </c>
      <c r="G33" s="56">
        <v>22.3</v>
      </c>
      <c r="H33" s="22">
        <v>150</v>
      </c>
      <c r="I33" s="21">
        <v>165</v>
      </c>
      <c r="J33" s="21">
        <v>4.7</v>
      </c>
      <c r="K33" s="21">
        <v>4.8</v>
      </c>
      <c r="L33" s="21">
        <v>27.9</v>
      </c>
      <c r="M33" s="22">
        <v>150</v>
      </c>
      <c r="N33" s="21">
        <v>165</v>
      </c>
      <c r="O33" s="21">
        <v>4.7</v>
      </c>
      <c r="P33" s="21">
        <v>4.8</v>
      </c>
      <c r="Q33" s="21">
        <v>27.9</v>
      </c>
      <c r="R33" s="6"/>
    </row>
    <row r="34" spans="1:37" ht="15.75" customHeight="1" thickBot="1" x14ac:dyDescent="0.3">
      <c r="A34" s="7"/>
      <c r="B34" s="67" t="s">
        <v>107</v>
      </c>
      <c r="C34" s="57">
        <v>70</v>
      </c>
      <c r="D34" s="60">
        <v>94.48</v>
      </c>
      <c r="E34" s="60">
        <v>16</v>
      </c>
      <c r="F34" s="57">
        <v>1.78</v>
      </c>
      <c r="G34" s="57">
        <v>3.58</v>
      </c>
      <c r="H34" s="25">
        <v>100</v>
      </c>
      <c r="I34" s="46">
        <v>134.9</v>
      </c>
      <c r="J34" s="46">
        <v>22.8</v>
      </c>
      <c r="K34" s="26">
        <v>2.5</v>
      </c>
      <c r="L34" s="26">
        <v>5.0999999999999996</v>
      </c>
      <c r="M34" s="25">
        <v>120</v>
      </c>
      <c r="N34" s="46">
        <v>161.9</v>
      </c>
      <c r="O34" s="46">
        <v>27.4</v>
      </c>
      <c r="P34" s="46">
        <v>3.1</v>
      </c>
      <c r="Q34" s="46">
        <v>6.1</v>
      </c>
      <c r="R34" s="6"/>
    </row>
    <row r="35" spans="1:37" ht="15.75" customHeight="1" thickBot="1" x14ac:dyDescent="0.3">
      <c r="A35" s="7"/>
      <c r="B35" s="67" t="s">
        <v>105</v>
      </c>
      <c r="C35" s="64">
        <v>100</v>
      </c>
      <c r="D35" s="65">
        <v>89.95</v>
      </c>
      <c r="E35" s="65">
        <v>1.75</v>
      </c>
      <c r="F35" s="64">
        <v>5.15</v>
      </c>
      <c r="G35" s="64">
        <v>9.16</v>
      </c>
      <c r="H35" s="64">
        <v>100</v>
      </c>
      <c r="I35" s="65">
        <v>89.95</v>
      </c>
      <c r="J35" s="65">
        <v>1.75</v>
      </c>
      <c r="K35" s="64">
        <v>5.15</v>
      </c>
      <c r="L35" s="64">
        <v>9.16</v>
      </c>
      <c r="M35" s="64">
        <v>100</v>
      </c>
      <c r="N35" s="65">
        <v>89.95</v>
      </c>
      <c r="O35" s="65">
        <v>1.75</v>
      </c>
      <c r="P35" s="64">
        <v>5.15</v>
      </c>
      <c r="Q35" s="64">
        <v>9.16</v>
      </c>
      <c r="R35" s="6"/>
    </row>
    <row r="36" spans="1:37" ht="18.75" customHeight="1" thickBot="1" x14ac:dyDescent="0.3">
      <c r="A36" s="7"/>
      <c r="B36" s="67" t="s">
        <v>18</v>
      </c>
      <c r="C36" s="57">
        <v>18</v>
      </c>
      <c r="D36" s="60">
        <v>42.6</v>
      </c>
      <c r="E36" s="60">
        <v>1.2</v>
      </c>
      <c r="F36" s="57">
        <v>1.2</v>
      </c>
      <c r="G36" s="57">
        <v>6</v>
      </c>
      <c r="H36" s="25">
        <v>30</v>
      </c>
      <c r="I36" s="24">
        <v>71</v>
      </c>
      <c r="J36" s="24">
        <v>2</v>
      </c>
      <c r="K36" s="24">
        <v>2</v>
      </c>
      <c r="L36" s="24">
        <v>10</v>
      </c>
      <c r="M36" s="25">
        <v>30</v>
      </c>
      <c r="N36" s="24">
        <v>71</v>
      </c>
      <c r="O36" s="24">
        <v>2</v>
      </c>
      <c r="P36" s="24">
        <v>2</v>
      </c>
      <c r="Q36" s="24">
        <v>10</v>
      </c>
      <c r="R36" s="6"/>
    </row>
    <row r="37" spans="1:37" ht="15.75" customHeight="1" thickBot="1" x14ac:dyDescent="0.3">
      <c r="A37" s="7"/>
      <c r="B37" s="67" t="s">
        <v>56</v>
      </c>
      <c r="C37" s="57">
        <v>200</v>
      </c>
      <c r="D37" s="60">
        <v>85.99</v>
      </c>
      <c r="E37" s="60">
        <v>1.97</v>
      </c>
      <c r="F37" s="57">
        <v>6.25</v>
      </c>
      <c r="G37" s="57">
        <v>5.33</v>
      </c>
      <c r="H37" s="57">
        <v>125</v>
      </c>
      <c r="I37" s="60">
        <v>85.99</v>
      </c>
      <c r="J37" s="60">
        <v>1.97</v>
      </c>
      <c r="K37" s="57">
        <v>6.25</v>
      </c>
      <c r="L37" s="57">
        <v>5.33</v>
      </c>
      <c r="M37" s="57">
        <v>125</v>
      </c>
      <c r="N37" s="60">
        <v>85.99</v>
      </c>
      <c r="O37" s="60">
        <v>1.97</v>
      </c>
      <c r="P37" s="57">
        <v>6.25</v>
      </c>
      <c r="Q37" s="57">
        <v>5.33</v>
      </c>
      <c r="R37" s="6"/>
    </row>
    <row r="38" spans="1:37" ht="15.75" customHeight="1" x14ac:dyDescent="0.25">
      <c r="A38" s="7"/>
      <c r="B38" s="72" t="s">
        <v>94</v>
      </c>
      <c r="C38" s="25">
        <v>100</v>
      </c>
      <c r="D38" s="46">
        <v>50</v>
      </c>
      <c r="E38" s="46">
        <v>0.9</v>
      </c>
      <c r="F38" s="46">
        <v>0.2</v>
      </c>
      <c r="G38" s="46">
        <v>11</v>
      </c>
      <c r="H38" s="25">
        <v>100</v>
      </c>
      <c r="I38" s="46">
        <v>50</v>
      </c>
      <c r="J38" s="46">
        <v>0.9</v>
      </c>
      <c r="K38" s="46">
        <v>0.2</v>
      </c>
      <c r="L38" s="46">
        <v>11</v>
      </c>
      <c r="M38" s="25">
        <v>100</v>
      </c>
      <c r="N38" s="46">
        <v>50</v>
      </c>
      <c r="O38" s="46">
        <v>0.9</v>
      </c>
      <c r="P38" s="46">
        <v>0.2</v>
      </c>
      <c r="Q38" s="46">
        <v>11</v>
      </c>
      <c r="R38" s="6"/>
    </row>
    <row r="39" spans="1:37" ht="15.75" customHeight="1" x14ac:dyDescent="0.25">
      <c r="A39" s="7"/>
      <c r="B39" s="7"/>
      <c r="C39" s="8"/>
      <c r="D39" s="24"/>
      <c r="E39" s="24"/>
      <c r="F39" s="24"/>
      <c r="G39" s="24"/>
      <c r="H39" s="25"/>
      <c r="I39" s="24"/>
      <c r="J39" s="24"/>
      <c r="K39" s="24"/>
      <c r="L39" s="24"/>
      <c r="M39" s="25"/>
      <c r="N39" s="24"/>
      <c r="O39" s="24"/>
      <c r="P39" s="26"/>
      <c r="Q39" s="26"/>
      <c r="R39" s="6"/>
    </row>
    <row r="40" spans="1:37" ht="15.75" customHeight="1" x14ac:dyDescent="0.25">
      <c r="A40" s="85" t="s">
        <v>8</v>
      </c>
      <c r="B40" s="92" t="s">
        <v>8</v>
      </c>
      <c r="C40" s="9">
        <f t="shared" ref="C40:Q40" si="3">SUM(C33:C39)</f>
        <v>608</v>
      </c>
      <c r="D40" s="55">
        <f t="shared" si="3"/>
        <v>495.02000000000004</v>
      </c>
      <c r="E40" s="55">
        <f t="shared" si="3"/>
        <v>25.519999999999996</v>
      </c>
      <c r="F40" s="55">
        <f t="shared" si="3"/>
        <v>18.38</v>
      </c>
      <c r="G40" s="55">
        <f t="shared" si="3"/>
        <v>57.370000000000005</v>
      </c>
      <c r="H40" s="55">
        <f t="shared" si="3"/>
        <v>605</v>
      </c>
      <c r="I40" s="55">
        <f t="shared" si="3"/>
        <v>596.83999999999992</v>
      </c>
      <c r="J40" s="55">
        <f t="shared" si="3"/>
        <v>34.119999999999997</v>
      </c>
      <c r="K40" s="55">
        <f t="shared" si="3"/>
        <v>20.9</v>
      </c>
      <c r="L40" s="55">
        <f t="shared" si="3"/>
        <v>68.489999999999995</v>
      </c>
      <c r="M40" s="55">
        <f t="shared" si="3"/>
        <v>625</v>
      </c>
      <c r="N40" s="55">
        <f t="shared" si="3"/>
        <v>623.83999999999992</v>
      </c>
      <c r="O40" s="55">
        <f t="shared" si="3"/>
        <v>38.72</v>
      </c>
      <c r="P40" s="55">
        <f t="shared" si="3"/>
        <v>21.5</v>
      </c>
      <c r="Q40" s="55">
        <f t="shared" si="3"/>
        <v>69.489999999999995</v>
      </c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5.75" customHeight="1" thickBot="1" x14ac:dyDescent="0.3">
      <c r="A41" s="12"/>
      <c r="B41" s="44" t="s">
        <v>44</v>
      </c>
      <c r="C41" s="12"/>
      <c r="D41" s="13"/>
      <c r="E41" s="13"/>
      <c r="F41" s="13"/>
      <c r="G41" s="13"/>
      <c r="H41" s="12"/>
      <c r="I41" s="13"/>
      <c r="J41" s="13"/>
      <c r="K41" s="13"/>
      <c r="L41" s="13"/>
      <c r="M41" s="12"/>
      <c r="N41" s="13"/>
      <c r="O41" s="13"/>
      <c r="P41" s="13"/>
      <c r="Q41" s="13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8" customHeight="1" thickBot="1" x14ac:dyDescent="0.3">
      <c r="A42" s="18"/>
      <c r="B42" s="66" t="s">
        <v>78</v>
      </c>
      <c r="C42" s="56">
        <v>155</v>
      </c>
      <c r="D42" s="70">
        <v>178</v>
      </c>
      <c r="E42" s="70">
        <v>14.5</v>
      </c>
      <c r="F42" s="71">
        <v>6.5</v>
      </c>
      <c r="G42" s="71">
        <v>15</v>
      </c>
      <c r="H42" s="68">
        <v>175</v>
      </c>
      <c r="I42" s="69">
        <v>227</v>
      </c>
      <c r="J42" s="69">
        <v>17.5</v>
      </c>
      <c r="K42" s="69">
        <v>7.9</v>
      </c>
      <c r="L42" s="69">
        <v>22</v>
      </c>
      <c r="M42" s="68">
        <v>175</v>
      </c>
      <c r="N42" s="69">
        <v>227</v>
      </c>
      <c r="O42" s="69">
        <v>17.5</v>
      </c>
      <c r="P42" s="69">
        <v>7.9</v>
      </c>
      <c r="Q42" s="69">
        <v>22</v>
      </c>
      <c r="R42" s="6"/>
    </row>
    <row r="43" spans="1:37" ht="15.75" customHeight="1" thickBot="1" x14ac:dyDescent="0.3">
      <c r="A43" s="7"/>
      <c r="B43" s="67" t="s">
        <v>103</v>
      </c>
      <c r="C43" s="57">
        <v>100</v>
      </c>
      <c r="D43" s="65">
        <v>132.6</v>
      </c>
      <c r="E43" s="65">
        <v>0.5</v>
      </c>
      <c r="F43" s="64">
        <v>9.4</v>
      </c>
      <c r="G43" s="64">
        <v>6.62</v>
      </c>
      <c r="H43" s="57">
        <v>100</v>
      </c>
      <c r="I43" s="65">
        <v>132.6</v>
      </c>
      <c r="J43" s="65">
        <v>0.5</v>
      </c>
      <c r="K43" s="64">
        <v>9.4</v>
      </c>
      <c r="L43" s="64">
        <v>6.62</v>
      </c>
      <c r="M43" s="57">
        <v>100</v>
      </c>
      <c r="N43" s="65">
        <v>132.6</v>
      </c>
      <c r="O43" s="65">
        <v>0.5</v>
      </c>
      <c r="P43" s="64">
        <v>9.4</v>
      </c>
      <c r="Q43" s="64">
        <v>6.62</v>
      </c>
      <c r="R43" s="6"/>
    </row>
    <row r="44" spans="1:37" ht="15.75" customHeight="1" thickBot="1" x14ac:dyDescent="0.3">
      <c r="A44" s="7"/>
      <c r="B44" s="67" t="s">
        <v>18</v>
      </c>
      <c r="C44" s="57">
        <v>30</v>
      </c>
      <c r="D44" s="60">
        <v>71</v>
      </c>
      <c r="E44" s="60">
        <v>2</v>
      </c>
      <c r="F44" s="57">
        <v>2</v>
      </c>
      <c r="G44" s="57">
        <v>10</v>
      </c>
      <c r="H44" s="25">
        <v>50</v>
      </c>
      <c r="I44" s="24">
        <v>118</v>
      </c>
      <c r="J44" s="24">
        <v>3</v>
      </c>
      <c r="K44" s="24">
        <v>4</v>
      </c>
      <c r="L44" s="24">
        <v>16.7</v>
      </c>
      <c r="M44" s="25">
        <v>50</v>
      </c>
      <c r="N44" s="24">
        <v>118</v>
      </c>
      <c r="O44" s="24">
        <v>3</v>
      </c>
      <c r="P44" s="24">
        <v>4</v>
      </c>
      <c r="Q44" s="24">
        <v>16.7</v>
      </c>
      <c r="R44" s="6"/>
    </row>
    <row r="45" spans="1:37" ht="18.75" customHeight="1" thickBot="1" x14ac:dyDescent="0.3">
      <c r="A45" s="7"/>
      <c r="B45" s="67" t="s">
        <v>24</v>
      </c>
      <c r="C45" s="57">
        <v>50</v>
      </c>
      <c r="D45" s="60">
        <v>97.7</v>
      </c>
      <c r="E45" s="60">
        <v>5.4</v>
      </c>
      <c r="F45" s="57">
        <v>6.9</v>
      </c>
      <c r="G45" s="57">
        <v>3.7</v>
      </c>
      <c r="H45" s="57">
        <v>50</v>
      </c>
      <c r="I45" s="60">
        <v>97.7</v>
      </c>
      <c r="J45" s="60">
        <v>5.4</v>
      </c>
      <c r="K45" s="57">
        <v>6.9</v>
      </c>
      <c r="L45" s="57">
        <v>3.7</v>
      </c>
      <c r="M45" s="57">
        <v>50</v>
      </c>
      <c r="N45" s="60">
        <v>97.7</v>
      </c>
      <c r="O45" s="60">
        <v>5.4</v>
      </c>
      <c r="P45" s="57">
        <v>6.9</v>
      </c>
      <c r="Q45" s="57">
        <v>3.7</v>
      </c>
      <c r="R45" s="6"/>
    </row>
    <row r="46" spans="1:37" ht="15.75" customHeight="1" thickBot="1" x14ac:dyDescent="0.3">
      <c r="A46" s="7"/>
      <c r="B46" s="67" t="s">
        <v>60</v>
      </c>
      <c r="C46" s="57">
        <v>200</v>
      </c>
      <c r="D46" s="60">
        <v>84</v>
      </c>
      <c r="E46" s="60">
        <v>1.91</v>
      </c>
      <c r="F46" s="57">
        <v>0</v>
      </c>
      <c r="G46" s="57">
        <v>20.6</v>
      </c>
      <c r="H46" s="57">
        <v>200</v>
      </c>
      <c r="I46" s="60">
        <v>84</v>
      </c>
      <c r="J46" s="60">
        <v>1.91</v>
      </c>
      <c r="K46" s="57">
        <v>0</v>
      </c>
      <c r="L46" s="57">
        <v>20.6</v>
      </c>
      <c r="M46" s="57">
        <v>200</v>
      </c>
      <c r="N46" s="60">
        <v>84</v>
      </c>
      <c r="O46" s="60">
        <v>1.91</v>
      </c>
      <c r="P46" s="57">
        <v>0</v>
      </c>
      <c r="Q46" s="57">
        <v>20.6</v>
      </c>
      <c r="R46" s="6"/>
    </row>
    <row r="47" spans="1:37" ht="15.75" customHeight="1" thickBot="1" x14ac:dyDescent="0.3">
      <c r="A47" s="7"/>
      <c r="B47" s="67" t="s">
        <v>58</v>
      </c>
      <c r="C47" s="57">
        <v>100</v>
      </c>
      <c r="D47" s="60">
        <v>54.2</v>
      </c>
      <c r="E47" s="60">
        <v>0.4</v>
      </c>
      <c r="F47" s="57">
        <v>0.4</v>
      </c>
      <c r="G47" s="57">
        <v>11.8</v>
      </c>
      <c r="H47" s="57">
        <v>100</v>
      </c>
      <c r="I47" s="60">
        <v>54.2</v>
      </c>
      <c r="J47" s="60">
        <v>0.4</v>
      </c>
      <c r="K47" s="57">
        <v>0.4</v>
      </c>
      <c r="L47" s="57">
        <v>11.8</v>
      </c>
      <c r="M47" s="57">
        <v>100</v>
      </c>
      <c r="N47" s="60">
        <v>54.2</v>
      </c>
      <c r="O47" s="60">
        <v>0.4</v>
      </c>
      <c r="P47" s="57">
        <v>0.4</v>
      </c>
      <c r="Q47" s="57">
        <v>11.8</v>
      </c>
      <c r="R47" s="6"/>
    </row>
    <row r="48" spans="1:37" ht="15.75" customHeight="1" x14ac:dyDescent="0.25">
      <c r="A48" s="85" t="s">
        <v>8</v>
      </c>
      <c r="B48" s="92"/>
      <c r="C48" s="9">
        <f t="shared" ref="C48:Q48" si="4">SUM(C42:C47)</f>
        <v>635</v>
      </c>
      <c r="D48" s="55">
        <f t="shared" si="4"/>
        <v>617.5</v>
      </c>
      <c r="E48" s="55">
        <f t="shared" si="4"/>
        <v>24.709999999999997</v>
      </c>
      <c r="F48" s="55">
        <f t="shared" si="4"/>
        <v>25.199999999999996</v>
      </c>
      <c r="G48" s="55">
        <f t="shared" si="4"/>
        <v>67.72</v>
      </c>
      <c r="H48" s="55">
        <f t="shared" si="4"/>
        <v>675</v>
      </c>
      <c r="I48" s="55">
        <f t="shared" si="4"/>
        <v>713.50000000000011</v>
      </c>
      <c r="J48" s="55">
        <f t="shared" si="4"/>
        <v>28.709999999999997</v>
      </c>
      <c r="K48" s="55">
        <f t="shared" si="4"/>
        <v>28.6</v>
      </c>
      <c r="L48" s="55">
        <f t="shared" si="4"/>
        <v>81.42</v>
      </c>
      <c r="M48" s="55">
        <f t="shared" si="4"/>
        <v>675</v>
      </c>
      <c r="N48" s="55">
        <f t="shared" si="4"/>
        <v>713.50000000000011</v>
      </c>
      <c r="O48" s="55">
        <f t="shared" si="4"/>
        <v>28.709999999999997</v>
      </c>
      <c r="P48" s="55">
        <f t="shared" si="4"/>
        <v>28.6</v>
      </c>
      <c r="Q48" s="55">
        <f t="shared" si="4"/>
        <v>81.42</v>
      </c>
      <c r="R48" s="10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9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1:9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1:9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1:9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1:9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1:9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1:9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1:9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1:9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1:9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1:9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1:9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1:9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1:9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1:9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1:9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1:9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1:9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1:9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1:9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1:9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1:9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1:9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1:9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1:9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1:9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1:9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1:9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1:9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1:9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1:9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1:9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1:9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1:9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1:9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1:9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1:9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1:9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1:9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1:9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1:9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1:9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1:9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1:9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1:9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1:9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1:9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1:9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1:9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1:9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1:9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1:9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1:9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1:9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1:9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1:9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1:9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1:9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1:9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1:9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1:9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1:9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1:9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1:9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1:9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1:9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1:9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1:9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1:9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1:9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1:9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1:9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1:9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1:9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1:9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1:9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1:9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1:9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1:9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1:9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1:9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1:9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1:9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1:9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1:9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1:9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1:9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1:9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1:9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1:9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1:9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1:9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1:9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1:9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1:9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1:9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1:9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1:9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1:9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1:9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1:9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1:9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1:9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1:9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1:9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1:9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1:9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1:9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1:9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1:9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1:9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1:9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1:9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1:9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1:9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1:9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1:9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1:9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1:9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1:9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1:9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1:9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1:9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1:9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1:9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1:9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1:9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1:9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1:9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1:9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1:9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1:9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1:9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1:9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1:9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1:9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1:9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1:9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1:9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1:9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1:9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1:9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1:9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1:9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1:9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1:9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1:9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1:9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</row>
    <row r="223" spans="1:9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</row>
    <row r="224" spans="1:9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</row>
    <row r="225" spans="1:9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</row>
    <row r="226" spans="1:9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</row>
    <row r="227" spans="1:9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</row>
    <row r="228" spans="1:9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</row>
    <row r="229" spans="1:9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</row>
    <row r="230" spans="1:9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</row>
    <row r="231" spans="1:9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</row>
    <row r="232" spans="1:9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</row>
    <row r="233" spans="1:9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</row>
    <row r="234" spans="1:9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</row>
    <row r="235" spans="1:9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</row>
    <row r="236" spans="1:9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</row>
    <row r="237" spans="1:9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</row>
    <row r="238" spans="1:9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</row>
    <row r="239" spans="1:9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</row>
    <row r="240" spans="1:9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</row>
    <row r="241" spans="1:9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</row>
    <row r="242" spans="1:9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</row>
    <row r="243" spans="1:9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</row>
    <row r="244" spans="1:9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</row>
    <row r="245" spans="1:9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</row>
    <row r="246" spans="1:9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</row>
    <row r="247" spans="1:9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</row>
    <row r="248" spans="1:9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</row>
    <row r="249" spans="1:9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</row>
    <row r="250" spans="1:9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</row>
    <row r="251" spans="1:9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</row>
    <row r="252" spans="1:9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</row>
    <row r="253" spans="1:9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</row>
    <row r="254" spans="1:9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</row>
    <row r="255" spans="1:9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</row>
    <row r="256" spans="1:9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</row>
    <row r="257" spans="1:9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</row>
    <row r="258" spans="1:9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</row>
    <row r="259" spans="1:9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</row>
    <row r="260" spans="1:9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</row>
    <row r="261" spans="1:9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</row>
    <row r="262" spans="1:9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</row>
    <row r="263" spans="1:9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</row>
    <row r="264" spans="1:9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</row>
    <row r="265" spans="1:9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</row>
    <row r="266" spans="1:9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</row>
    <row r="267" spans="1:9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</row>
    <row r="268" spans="1:9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</row>
    <row r="269" spans="1:9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</row>
    <row r="270" spans="1:9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</row>
    <row r="271" spans="1:9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</row>
    <row r="272" spans="1:9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</row>
    <row r="273" spans="1:9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</row>
    <row r="274" spans="1:9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</row>
    <row r="275" spans="1:9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</row>
    <row r="276" spans="1:9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</row>
    <row r="277" spans="1:9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</row>
    <row r="278" spans="1:9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</row>
    <row r="279" spans="1:9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</row>
    <row r="280" spans="1:9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</row>
    <row r="281" spans="1:9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</row>
    <row r="282" spans="1:9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</row>
    <row r="283" spans="1:9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</row>
    <row r="284" spans="1:9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</row>
    <row r="285" spans="1:9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</row>
    <row r="286" spans="1:9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</row>
    <row r="287" spans="1:9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</row>
    <row r="288" spans="1:9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</row>
    <row r="289" spans="1:9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</row>
    <row r="290" spans="1:9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</row>
    <row r="291" spans="1:9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</row>
    <row r="292" spans="1:9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</row>
    <row r="293" spans="1:9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</row>
    <row r="294" spans="1:9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</row>
    <row r="295" spans="1:9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</row>
    <row r="296" spans="1:9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</row>
    <row r="297" spans="1:9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</row>
    <row r="298" spans="1:9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</row>
    <row r="299" spans="1:9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</row>
    <row r="300" spans="1:9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</row>
    <row r="301" spans="1:9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</row>
    <row r="302" spans="1:9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</row>
    <row r="303" spans="1:9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</row>
    <row r="304" spans="1:9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</row>
    <row r="305" spans="1:9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</row>
    <row r="306" spans="1:9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</row>
    <row r="307" spans="1:9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</row>
    <row r="308" spans="1:9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</row>
    <row r="309" spans="1:9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</row>
    <row r="310" spans="1:9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</row>
    <row r="311" spans="1:9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</row>
    <row r="312" spans="1:9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</row>
    <row r="313" spans="1:9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</row>
    <row r="314" spans="1:9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</row>
    <row r="315" spans="1:9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</row>
    <row r="316" spans="1:9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</row>
    <row r="317" spans="1:9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</row>
    <row r="318" spans="1:9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</row>
    <row r="319" spans="1:9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</row>
    <row r="320" spans="1:9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</row>
    <row r="321" spans="1:9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</row>
    <row r="322" spans="1:9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</row>
    <row r="323" spans="1:9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</row>
    <row r="324" spans="1:9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</row>
    <row r="325" spans="1:9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</row>
    <row r="326" spans="1:9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</row>
    <row r="327" spans="1:9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</row>
    <row r="328" spans="1:9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</row>
    <row r="329" spans="1:9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</row>
    <row r="330" spans="1:9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</row>
    <row r="331" spans="1:9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</row>
    <row r="332" spans="1:9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</row>
    <row r="333" spans="1:9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</row>
    <row r="334" spans="1:9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</row>
    <row r="335" spans="1:9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</row>
    <row r="336" spans="1:9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</row>
    <row r="337" spans="1:9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</row>
    <row r="338" spans="1:9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</row>
    <row r="339" spans="1:9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</row>
    <row r="340" spans="1:9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</row>
    <row r="341" spans="1:9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</row>
    <row r="342" spans="1:9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</row>
    <row r="343" spans="1:9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</row>
    <row r="344" spans="1:9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</row>
    <row r="345" spans="1:9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</row>
    <row r="346" spans="1:9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</row>
    <row r="347" spans="1:9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</row>
    <row r="348" spans="1:9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</row>
    <row r="349" spans="1:9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</row>
    <row r="350" spans="1:9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</row>
    <row r="351" spans="1:9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</row>
    <row r="352" spans="1:9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</row>
    <row r="353" spans="1:9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</row>
    <row r="354" spans="1:9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</row>
    <row r="355" spans="1:9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</row>
    <row r="356" spans="1:9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</row>
    <row r="357" spans="1:9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</row>
    <row r="358" spans="1:9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</row>
    <row r="359" spans="1:9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</row>
    <row r="360" spans="1:9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</row>
    <row r="361" spans="1:9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</row>
    <row r="362" spans="1:9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</row>
    <row r="363" spans="1:9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</row>
    <row r="364" spans="1:9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</row>
    <row r="365" spans="1:9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</row>
    <row r="366" spans="1:9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</row>
    <row r="367" spans="1:9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</row>
    <row r="368" spans="1:9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</row>
    <row r="369" spans="1:9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</row>
    <row r="370" spans="1:9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</row>
    <row r="371" spans="1:9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</row>
    <row r="372" spans="1:9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</row>
    <row r="373" spans="1:9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</row>
    <row r="374" spans="1:9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</row>
    <row r="375" spans="1:9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</row>
    <row r="376" spans="1:9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</row>
    <row r="377" spans="1:9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</row>
    <row r="378" spans="1:9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</row>
    <row r="379" spans="1:9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</row>
    <row r="380" spans="1:9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</row>
    <row r="381" spans="1:9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</row>
    <row r="382" spans="1:9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</row>
    <row r="383" spans="1:9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</row>
    <row r="384" spans="1:9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</row>
    <row r="385" spans="1:9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</row>
    <row r="386" spans="1:9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</row>
    <row r="387" spans="1:9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</row>
    <row r="388" spans="1:9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</row>
    <row r="389" spans="1:9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</row>
    <row r="390" spans="1:9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</row>
    <row r="391" spans="1:9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</row>
    <row r="392" spans="1:9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</row>
    <row r="393" spans="1:9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</row>
    <row r="394" spans="1:9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</row>
    <row r="395" spans="1:9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</row>
    <row r="396" spans="1:9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</row>
    <row r="397" spans="1:9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</row>
    <row r="398" spans="1:9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</row>
    <row r="399" spans="1:9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</row>
    <row r="400" spans="1:9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</row>
    <row r="401" spans="1:9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</row>
    <row r="402" spans="1:9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</row>
    <row r="403" spans="1:9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</row>
    <row r="404" spans="1:9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</row>
    <row r="405" spans="1:9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</row>
    <row r="406" spans="1:9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</row>
    <row r="407" spans="1:9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</row>
    <row r="408" spans="1:9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</row>
    <row r="409" spans="1:9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</row>
    <row r="410" spans="1:9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</row>
    <row r="411" spans="1:9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</row>
    <row r="412" spans="1:9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</row>
    <row r="413" spans="1:9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</row>
    <row r="414" spans="1:9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</row>
    <row r="415" spans="1:9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</row>
    <row r="416" spans="1:9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</row>
    <row r="417" spans="1:9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</row>
    <row r="418" spans="1:9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</row>
    <row r="419" spans="1:9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</row>
    <row r="420" spans="1:9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</row>
    <row r="421" spans="1:9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</row>
    <row r="422" spans="1:9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</row>
    <row r="423" spans="1:9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</row>
    <row r="424" spans="1:9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</row>
    <row r="425" spans="1:9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</row>
    <row r="426" spans="1:9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</row>
    <row r="427" spans="1:9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</row>
    <row r="428" spans="1:9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</row>
    <row r="429" spans="1:9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</row>
    <row r="430" spans="1:9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</row>
    <row r="431" spans="1:9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</row>
    <row r="432" spans="1:9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</row>
    <row r="433" spans="1:9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</row>
    <row r="434" spans="1:9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</row>
    <row r="435" spans="1:9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</row>
    <row r="436" spans="1:9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</row>
    <row r="437" spans="1:9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</row>
    <row r="438" spans="1:9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</row>
    <row r="439" spans="1:9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</row>
    <row r="440" spans="1:9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</row>
    <row r="441" spans="1:9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</row>
    <row r="442" spans="1:9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</row>
    <row r="443" spans="1:9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</row>
    <row r="444" spans="1:9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</row>
    <row r="445" spans="1:9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</row>
    <row r="446" spans="1:9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</row>
    <row r="447" spans="1:9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</row>
    <row r="448" spans="1:9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</row>
    <row r="449" spans="1:9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</row>
    <row r="450" spans="1:9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</row>
    <row r="451" spans="1:9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</row>
    <row r="452" spans="1:9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</row>
    <row r="453" spans="1:9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</row>
    <row r="454" spans="1:9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</row>
    <row r="455" spans="1:9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</row>
    <row r="456" spans="1:9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</row>
    <row r="457" spans="1:9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</row>
    <row r="458" spans="1:9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</row>
    <row r="459" spans="1:9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</row>
    <row r="460" spans="1:9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</row>
    <row r="461" spans="1:9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</row>
    <row r="462" spans="1:9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</row>
    <row r="463" spans="1:9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</row>
    <row r="464" spans="1:9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</row>
    <row r="465" spans="1:9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</row>
    <row r="466" spans="1:9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</row>
    <row r="467" spans="1:9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</row>
    <row r="468" spans="1:9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</row>
    <row r="469" spans="1:9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</row>
    <row r="470" spans="1:9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</row>
    <row r="471" spans="1:9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</row>
    <row r="472" spans="1:9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</row>
    <row r="473" spans="1:9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</row>
    <row r="474" spans="1:9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</row>
    <row r="475" spans="1:9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</row>
    <row r="476" spans="1:9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</row>
    <row r="477" spans="1:9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</row>
    <row r="478" spans="1:9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</row>
    <row r="479" spans="1:9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</row>
    <row r="480" spans="1:9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</row>
    <row r="481" spans="1:9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</row>
    <row r="482" spans="1:9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</row>
    <row r="483" spans="1:9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</row>
    <row r="484" spans="1:9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</row>
    <row r="485" spans="1:9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</row>
    <row r="486" spans="1:9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</row>
    <row r="487" spans="1:9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</row>
    <row r="488" spans="1:9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</row>
    <row r="489" spans="1:9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</row>
    <row r="490" spans="1:9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</row>
    <row r="491" spans="1:9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</row>
    <row r="492" spans="1:9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</row>
    <row r="493" spans="1:9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</row>
    <row r="494" spans="1:9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</row>
    <row r="495" spans="1:9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</row>
    <row r="496" spans="1:9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</row>
    <row r="497" spans="1:9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</row>
    <row r="498" spans="1:9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</row>
    <row r="499" spans="1:9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</row>
    <row r="500" spans="1:9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</row>
    <row r="501" spans="1:9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</row>
    <row r="502" spans="1:9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</row>
    <row r="503" spans="1:9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</row>
    <row r="504" spans="1:9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</row>
    <row r="505" spans="1:9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</row>
    <row r="506" spans="1:9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</row>
    <row r="507" spans="1:9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</row>
    <row r="508" spans="1:9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</row>
    <row r="509" spans="1:9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</row>
    <row r="510" spans="1:9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</row>
    <row r="511" spans="1:9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</row>
    <row r="512" spans="1:9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</row>
    <row r="513" spans="1:9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</row>
    <row r="514" spans="1:9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</row>
    <row r="515" spans="1:9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</row>
    <row r="516" spans="1:9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</row>
    <row r="517" spans="1:9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</row>
    <row r="518" spans="1:9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</row>
    <row r="519" spans="1:9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</row>
    <row r="520" spans="1:9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</row>
    <row r="521" spans="1:9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</row>
    <row r="522" spans="1:9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</row>
    <row r="523" spans="1:9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</row>
    <row r="524" spans="1:9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</row>
    <row r="525" spans="1:9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</row>
    <row r="526" spans="1:9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</row>
    <row r="527" spans="1:9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</row>
    <row r="528" spans="1:9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</row>
    <row r="529" spans="1:9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</row>
    <row r="530" spans="1:9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</row>
    <row r="531" spans="1:9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</row>
    <row r="532" spans="1:9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</row>
    <row r="533" spans="1:9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</row>
    <row r="534" spans="1:9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</row>
    <row r="535" spans="1:9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</row>
    <row r="536" spans="1:9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</row>
    <row r="537" spans="1:9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</row>
    <row r="538" spans="1:9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</row>
    <row r="539" spans="1:9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</row>
    <row r="540" spans="1:9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</row>
    <row r="541" spans="1:9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</row>
    <row r="542" spans="1:9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</row>
    <row r="543" spans="1:9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</row>
    <row r="544" spans="1:9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</row>
    <row r="545" spans="1:9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</row>
    <row r="546" spans="1:9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</row>
    <row r="547" spans="1:9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</row>
    <row r="548" spans="1:9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</row>
    <row r="549" spans="1:9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</row>
    <row r="550" spans="1:9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</row>
    <row r="551" spans="1:9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</row>
    <row r="552" spans="1:9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</row>
    <row r="553" spans="1:9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</row>
    <row r="554" spans="1:9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</row>
    <row r="555" spans="1:9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</row>
    <row r="556" spans="1:9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</row>
    <row r="557" spans="1:9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</row>
    <row r="558" spans="1:9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</row>
    <row r="559" spans="1:9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</row>
    <row r="560" spans="1:9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</row>
    <row r="561" spans="1:9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</row>
    <row r="562" spans="1:9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</row>
    <row r="563" spans="1:9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</row>
    <row r="564" spans="1:9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</row>
    <row r="565" spans="1:9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</row>
    <row r="566" spans="1:9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</row>
    <row r="567" spans="1:9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</row>
    <row r="568" spans="1:9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</row>
    <row r="569" spans="1:9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</row>
    <row r="570" spans="1:9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</row>
    <row r="571" spans="1:9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</row>
    <row r="572" spans="1:9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</row>
    <row r="573" spans="1:9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</row>
    <row r="574" spans="1:9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</row>
    <row r="575" spans="1:9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</row>
    <row r="576" spans="1:9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</row>
    <row r="577" spans="1:9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</row>
    <row r="578" spans="1:9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</row>
    <row r="579" spans="1:9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</row>
    <row r="580" spans="1:9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</row>
    <row r="581" spans="1:9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</row>
    <row r="582" spans="1:9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</row>
    <row r="583" spans="1:9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</row>
    <row r="584" spans="1:9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</row>
    <row r="585" spans="1:9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</row>
    <row r="586" spans="1:9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</row>
    <row r="587" spans="1:9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</row>
    <row r="588" spans="1:9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</row>
    <row r="589" spans="1:9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</row>
    <row r="590" spans="1:9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</row>
    <row r="591" spans="1:9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</row>
    <row r="592" spans="1:9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</row>
    <row r="593" spans="1:9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</row>
    <row r="594" spans="1:9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</row>
    <row r="595" spans="1:9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</row>
    <row r="596" spans="1:9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</row>
    <row r="597" spans="1:9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</row>
    <row r="598" spans="1:9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</row>
    <row r="599" spans="1:9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</row>
    <row r="600" spans="1:9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</row>
    <row r="601" spans="1:9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</row>
    <row r="602" spans="1:9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</row>
    <row r="603" spans="1:9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</row>
    <row r="604" spans="1:9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</row>
    <row r="605" spans="1:9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</row>
    <row r="606" spans="1:9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</row>
    <row r="607" spans="1:9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</row>
    <row r="608" spans="1:9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</row>
    <row r="609" spans="1:9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</row>
    <row r="610" spans="1:9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</row>
    <row r="611" spans="1:9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</row>
    <row r="612" spans="1:9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</row>
    <row r="613" spans="1:9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</row>
    <row r="614" spans="1:9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</row>
    <row r="615" spans="1:9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</row>
    <row r="616" spans="1:9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</row>
    <row r="617" spans="1:9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</row>
    <row r="618" spans="1:9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</row>
    <row r="619" spans="1:9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</row>
    <row r="620" spans="1:9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</row>
    <row r="621" spans="1:9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</row>
    <row r="622" spans="1:9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</row>
    <row r="623" spans="1:9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</row>
    <row r="624" spans="1:9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</row>
    <row r="625" spans="1:9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</row>
    <row r="626" spans="1:9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</row>
    <row r="627" spans="1:9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</row>
    <row r="628" spans="1:9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</row>
    <row r="629" spans="1:9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</row>
    <row r="630" spans="1:9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</row>
    <row r="631" spans="1:9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</row>
    <row r="632" spans="1:9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</row>
    <row r="633" spans="1:9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</row>
    <row r="634" spans="1:9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</row>
    <row r="635" spans="1:9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</row>
    <row r="636" spans="1:9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</row>
    <row r="637" spans="1:9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</row>
    <row r="638" spans="1:9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</row>
    <row r="639" spans="1:9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</row>
    <row r="640" spans="1:9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</row>
    <row r="641" spans="1:9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</row>
    <row r="642" spans="1:9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</row>
    <row r="643" spans="1:9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</row>
    <row r="644" spans="1:9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</row>
    <row r="645" spans="1:9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</row>
    <row r="646" spans="1:9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</row>
    <row r="647" spans="1:9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</row>
    <row r="648" spans="1:9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</row>
    <row r="649" spans="1:9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</row>
    <row r="650" spans="1:9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</row>
    <row r="651" spans="1:9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</row>
    <row r="652" spans="1:9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</row>
    <row r="653" spans="1:9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</row>
    <row r="654" spans="1:9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</row>
    <row r="655" spans="1:9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</row>
    <row r="656" spans="1:9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</row>
    <row r="657" spans="1:9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</row>
    <row r="658" spans="1:9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</row>
    <row r="659" spans="1:9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</row>
    <row r="660" spans="1:9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</row>
    <row r="661" spans="1:9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</row>
    <row r="662" spans="1:9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</row>
    <row r="663" spans="1:9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</row>
    <row r="664" spans="1:9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</row>
    <row r="665" spans="1:9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</row>
    <row r="666" spans="1:9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</row>
    <row r="667" spans="1:9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</row>
    <row r="668" spans="1:9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</row>
    <row r="669" spans="1:9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</row>
    <row r="670" spans="1:9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</row>
    <row r="671" spans="1:9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</row>
    <row r="672" spans="1:9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</row>
    <row r="673" spans="1:9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</row>
    <row r="674" spans="1:9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</row>
    <row r="675" spans="1:9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</row>
    <row r="676" spans="1:9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</row>
    <row r="677" spans="1:9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</row>
    <row r="678" spans="1:9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</row>
    <row r="679" spans="1:9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</row>
    <row r="680" spans="1:9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</row>
    <row r="681" spans="1:9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</row>
    <row r="682" spans="1:9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</row>
    <row r="683" spans="1:9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</row>
    <row r="684" spans="1:9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</row>
    <row r="685" spans="1:9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</row>
    <row r="686" spans="1:9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</row>
    <row r="687" spans="1:9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</row>
    <row r="688" spans="1:9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</row>
    <row r="689" spans="1:9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</row>
    <row r="690" spans="1:9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</row>
    <row r="691" spans="1:9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</row>
    <row r="692" spans="1:9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</row>
    <row r="693" spans="1:9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</row>
    <row r="694" spans="1:9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</row>
    <row r="695" spans="1:9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</row>
    <row r="696" spans="1:9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</row>
    <row r="697" spans="1:9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</row>
    <row r="698" spans="1:9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</row>
    <row r="699" spans="1:9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</row>
    <row r="700" spans="1:9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</row>
    <row r="701" spans="1:9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</row>
    <row r="702" spans="1:9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</row>
    <row r="703" spans="1:9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</row>
    <row r="704" spans="1:9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</row>
    <row r="705" spans="1:9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</row>
    <row r="706" spans="1:9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</row>
    <row r="707" spans="1:9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</row>
    <row r="708" spans="1:9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</row>
    <row r="709" spans="1:9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</row>
    <row r="710" spans="1:9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</row>
    <row r="711" spans="1:9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</row>
    <row r="712" spans="1:9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</row>
    <row r="713" spans="1:9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</row>
    <row r="714" spans="1:9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</row>
    <row r="715" spans="1:9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</row>
    <row r="716" spans="1:9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</row>
    <row r="717" spans="1:9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</row>
    <row r="718" spans="1:9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</row>
    <row r="719" spans="1:9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</row>
    <row r="720" spans="1:9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</row>
    <row r="721" spans="1:9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</row>
    <row r="722" spans="1:9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</row>
    <row r="723" spans="1:9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</row>
    <row r="724" spans="1:9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</row>
    <row r="725" spans="1:9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</row>
    <row r="726" spans="1:9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</row>
    <row r="727" spans="1:9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</row>
    <row r="728" spans="1:9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</row>
    <row r="729" spans="1:9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</row>
    <row r="730" spans="1:9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</row>
    <row r="731" spans="1:9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</row>
    <row r="732" spans="1:9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</row>
    <row r="733" spans="1:9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</row>
    <row r="734" spans="1:9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</row>
    <row r="735" spans="1:9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</row>
    <row r="736" spans="1:9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</row>
    <row r="737" spans="1:9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</row>
    <row r="738" spans="1:9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</row>
    <row r="739" spans="1:9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</row>
    <row r="740" spans="1:9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</row>
    <row r="741" spans="1:9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</row>
    <row r="742" spans="1:9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</row>
    <row r="743" spans="1:9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</row>
    <row r="744" spans="1:9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</row>
    <row r="745" spans="1:9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</row>
    <row r="746" spans="1:9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</row>
    <row r="747" spans="1:9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</row>
    <row r="748" spans="1:9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</row>
    <row r="749" spans="1:9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</row>
    <row r="750" spans="1:9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</row>
    <row r="751" spans="1:9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</row>
    <row r="752" spans="1:9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</row>
    <row r="753" spans="1:9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</row>
    <row r="754" spans="1:9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</row>
    <row r="755" spans="1:9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</row>
    <row r="756" spans="1:9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</row>
    <row r="757" spans="1:9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</row>
    <row r="758" spans="1:9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</row>
    <row r="759" spans="1:9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</row>
    <row r="760" spans="1:9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</row>
    <row r="761" spans="1:9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</row>
    <row r="762" spans="1:9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</row>
    <row r="763" spans="1:9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</row>
    <row r="764" spans="1:9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</row>
    <row r="765" spans="1:9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</row>
    <row r="766" spans="1:9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</row>
    <row r="767" spans="1:9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</row>
    <row r="768" spans="1:9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</row>
    <row r="769" spans="1:9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</row>
    <row r="770" spans="1:9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</row>
    <row r="771" spans="1:9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</row>
    <row r="772" spans="1:9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</row>
    <row r="773" spans="1:9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</row>
    <row r="774" spans="1:9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</row>
    <row r="775" spans="1:9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</row>
    <row r="776" spans="1:9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</row>
    <row r="777" spans="1:9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</row>
    <row r="778" spans="1:9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</row>
    <row r="779" spans="1:9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</row>
    <row r="780" spans="1:9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</row>
    <row r="781" spans="1:9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</row>
    <row r="782" spans="1:9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</row>
    <row r="783" spans="1:9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</row>
    <row r="784" spans="1:9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</row>
    <row r="785" spans="1:9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</row>
    <row r="786" spans="1:9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</row>
    <row r="787" spans="1:9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</row>
    <row r="788" spans="1:9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</row>
    <row r="789" spans="1:9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</row>
    <row r="790" spans="1:9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</row>
    <row r="791" spans="1:9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</row>
    <row r="792" spans="1:9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</row>
    <row r="793" spans="1:9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</row>
    <row r="794" spans="1:9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</row>
    <row r="795" spans="1:9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</row>
    <row r="796" spans="1:9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</row>
    <row r="797" spans="1:9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</row>
    <row r="798" spans="1:9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</row>
    <row r="799" spans="1:9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</row>
    <row r="800" spans="1:9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</row>
    <row r="801" spans="1:9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</row>
    <row r="802" spans="1:9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</row>
    <row r="803" spans="1:9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</row>
    <row r="804" spans="1:9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</row>
    <row r="805" spans="1:9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</row>
    <row r="806" spans="1:9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</row>
    <row r="807" spans="1:9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</row>
    <row r="808" spans="1:9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</row>
    <row r="809" spans="1:9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</row>
    <row r="810" spans="1:9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</row>
    <row r="811" spans="1:9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</row>
    <row r="812" spans="1:9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</row>
    <row r="813" spans="1:9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</row>
    <row r="814" spans="1:9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</row>
    <row r="815" spans="1:9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</row>
    <row r="816" spans="1:9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</row>
    <row r="817" spans="1:9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</row>
    <row r="818" spans="1:9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</row>
    <row r="819" spans="1:9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</row>
    <row r="820" spans="1:9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</row>
    <row r="821" spans="1:9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</row>
    <row r="822" spans="1:9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</row>
    <row r="823" spans="1:9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</row>
    <row r="824" spans="1:9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</row>
    <row r="825" spans="1:9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</row>
    <row r="826" spans="1:9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</row>
    <row r="827" spans="1:9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</row>
    <row r="828" spans="1:9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</row>
    <row r="829" spans="1:9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</row>
    <row r="830" spans="1:9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</row>
    <row r="831" spans="1:9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</row>
    <row r="832" spans="1:9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</row>
    <row r="833" spans="1:9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</row>
    <row r="834" spans="1:9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</row>
    <row r="835" spans="1:9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</row>
    <row r="836" spans="1:9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</row>
    <row r="837" spans="1:9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</row>
    <row r="838" spans="1:9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</row>
    <row r="839" spans="1:9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</row>
    <row r="840" spans="1:9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</row>
    <row r="841" spans="1:9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</row>
    <row r="842" spans="1:9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</row>
    <row r="843" spans="1:9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</row>
    <row r="844" spans="1:9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</row>
    <row r="845" spans="1:9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</row>
    <row r="846" spans="1:9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</row>
    <row r="847" spans="1:9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</row>
    <row r="848" spans="1:9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</row>
    <row r="849" spans="1:9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</row>
    <row r="850" spans="1:9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</row>
    <row r="851" spans="1:9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</row>
    <row r="852" spans="1:9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</row>
    <row r="853" spans="1:9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</row>
    <row r="854" spans="1:9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</row>
    <row r="855" spans="1:9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</row>
    <row r="856" spans="1:9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</row>
    <row r="857" spans="1:9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</row>
    <row r="858" spans="1:9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</row>
    <row r="859" spans="1:9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</row>
    <row r="860" spans="1:9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</row>
    <row r="861" spans="1:9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</row>
    <row r="862" spans="1:9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</row>
    <row r="863" spans="1:9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</row>
    <row r="864" spans="1:9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</row>
    <row r="865" spans="1:9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</row>
    <row r="866" spans="1:9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</row>
    <row r="867" spans="1:9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</row>
    <row r="868" spans="1:9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</row>
    <row r="869" spans="1:9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</row>
    <row r="870" spans="1:9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</row>
    <row r="871" spans="1:9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</row>
    <row r="872" spans="1:9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</row>
    <row r="873" spans="1:9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</row>
    <row r="874" spans="1:9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</row>
    <row r="875" spans="1:9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</row>
    <row r="876" spans="1:9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</row>
    <row r="877" spans="1:9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</row>
    <row r="878" spans="1:9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</row>
    <row r="879" spans="1:9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</row>
    <row r="880" spans="1:9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</row>
    <row r="881" spans="1:9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</row>
    <row r="882" spans="1:9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</row>
    <row r="883" spans="1:9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</row>
    <row r="884" spans="1:9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</row>
    <row r="885" spans="1:9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</row>
    <row r="886" spans="1:9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</row>
    <row r="887" spans="1:9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</row>
    <row r="888" spans="1:9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</row>
    <row r="889" spans="1:9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</row>
    <row r="890" spans="1:9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</row>
    <row r="891" spans="1:9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</row>
    <row r="892" spans="1:9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</row>
    <row r="893" spans="1:9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</row>
    <row r="894" spans="1:9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</row>
    <row r="895" spans="1:9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</row>
    <row r="896" spans="1:9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</row>
    <row r="897" spans="1:9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</row>
    <row r="898" spans="1:9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</row>
    <row r="899" spans="1:9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</row>
    <row r="900" spans="1:9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</row>
    <row r="901" spans="1:9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</row>
    <row r="902" spans="1:9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</row>
    <row r="903" spans="1:9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</row>
    <row r="904" spans="1:9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</row>
    <row r="905" spans="1:9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</row>
    <row r="906" spans="1:9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</row>
    <row r="907" spans="1:9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</row>
    <row r="908" spans="1:9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</row>
    <row r="909" spans="1:9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</row>
    <row r="910" spans="1:9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</row>
    <row r="911" spans="1:9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</row>
    <row r="912" spans="1:9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</row>
    <row r="913" spans="1:9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</row>
    <row r="914" spans="1:9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</row>
    <row r="915" spans="1:9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</row>
    <row r="916" spans="1:9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</row>
    <row r="917" spans="1:9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</row>
    <row r="918" spans="1:9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</row>
    <row r="919" spans="1:9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</row>
    <row r="920" spans="1:9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</row>
    <row r="921" spans="1:9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</row>
    <row r="922" spans="1:9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</row>
    <row r="923" spans="1:9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</row>
    <row r="924" spans="1:9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</row>
    <row r="925" spans="1:9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</row>
    <row r="926" spans="1:9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</row>
    <row r="927" spans="1:9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</row>
    <row r="928" spans="1:9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</row>
    <row r="929" spans="1:9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</row>
    <row r="930" spans="1:9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</row>
    <row r="931" spans="1:9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</row>
    <row r="932" spans="1:9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</row>
    <row r="933" spans="1:9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</row>
    <row r="934" spans="1:9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</row>
    <row r="935" spans="1:9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</row>
    <row r="936" spans="1:9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</row>
    <row r="937" spans="1:9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</row>
    <row r="938" spans="1:9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</row>
    <row r="939" spans="1:9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</row>
    <row r="940" spans="1:9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</row>
    <row r="941" spans="1:9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</row>
    <row r="942" spans="1:9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</row>
    <row r="943" spans="1:9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</row>
    <row r="944" spans="1:9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</row>
    <row r="945" spans="1:9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</row>
    <row r="946" spans="1:9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</row>
    <row r="947" spans="1:9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</row>
    <row r="948" spans="1:9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</row>
    <row r="949" spans="1:9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</row>
    <row r="950" spans="1:9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</row>
    <row r="951" spans="1:9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</row>
    <row r="952" spans="1:9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</row>
    <row r="953" spans="1:9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</row>
    <row r="954" spans="1:9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</row>
    <row r="955" spans="1:9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</row>
    <row r="956" spans="1:9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</row>
    <row r="957" spans="1:9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</row>
    <row r="958" spans="1:9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</row>
    <row r="959" spans="1:9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</row>
    <row r="960" spans="1:9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</row>
    <row r="961" spans="1:9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</row>
    <row r="962" spans="1:9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</row>
    <row r="963" spans="1:9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</row>
    <row r="964" spans="1:9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</row>
    <row r="965" spans="1:9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</row>
    <row r="966" spans="1:9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</row>
    <row r="967" spans="1:9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</row>
    <row r="968" spans="1:9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</row>
    <row r="969" spans="1:9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</row>
    <row r="970" spans="1:9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</row>
    <row r="971" spans="1:9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</row>
    <row r="972" spans="1:9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</row>
    <row r="973" spans="1:9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</row>
    <row r="974" spans="1:9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</row>
    <row r="975" spans="1:9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</row>
    <row r="976" spans="1:9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</row>
    <row r="977" spans="1:9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</row>
    <row r="978" spans="1:9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</row>
    <row r="979" spans="1:9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</row>
    <row r="980" spans="1:9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</row>
    <row r="981" spans="1:9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</row>
    <row r="982" spans="1:9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</row>
    <row r="983" spans="1:9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</row>
    <row r="984" spans="1:9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</row>
    <row r="985" spans="1:9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</row>
    <row r="986" spans="1:9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</row>
    <row r="987" spans="1:9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</row>
  </sheetData>
  <mergeCells count="8">
    <mergeCell ref="M1:Q1"/>
    <mergeCell ref="A13:B13"/>
    <mergeCell ref="A22:B22"/>
    <mergeCell ref="A31:B31"/>
    <mergeCell ref="A48:B48"/>
    <mergeCell ref="A40:B40"/>
    <mergeCell ref="C1:G1"/>
    <mergeCell ref="H1:L1"/>
  </mergeCells>
  <pageMargins left="0.70866141732283472" right="0.51181102362204722" top="0.35433070866141736" bottom="0.35433070866141736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Сніданок І тиждень</vt:lpstr>
      <vt:lpstr>Сніданок ІІ тиждень</vt:lpstr>
      <vt:lpstr>Сніданок ІІІ тиждень</vt:lpstr>
      <vt:lpstr>Сніданок ІV тиждень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2023-11-23T08:51:26Z</cp:lastPrinted>
  <dcterms:modified xsi:type="dcterms:W3CDTF">2023-11-28T09:25:18Z</dcterms:modified>
</cp:coreProperties>
</file>